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度项目库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<sst xmlns="http://schemas.openxmlformats.org/spreadsheetml/2006/main" count="120" uniqueCount="115">
  <si>
    <t>灌云县2026年度衔接推进乡村振兴补助资金项目库拟入库项目清单</t>
  </si>
  <si>
    <t>单位：万元</t>
  </si>
  <si>
    <t>序号</t>
  </si>
  <si>
    <r>
      <rPr>
        <b/>
        <sz val="10"/>
        <rFont val="方正仿宋简体"/>
        <charset val="134"/>
      </rPr>
      <t>项目类别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与名称</t>
    </r>
  </si>
  <si>
    <t>建设内容与规模</t>
  </si>
  <si>
    <t>责任单位</t>
  </si>
  <si>
    <t>建设地点</t>
  </si>
  <si>
    <t>资金投入</t>
  </si>
  <si>
    <t>绩效目标</t>
  </si>
  <si>
    <r>
      <rPr>
        <b/>
        <sz val="10"/>
        <rFont val="方正仿宋简体"/>
        <charset val="134"/>
      </rPr>
      <t>联农带农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机制</t>
    </r>
  </si>
  <si>
    <r>
      <rPr>
        <b/>
        <sz val="10"/>
        <rFont val="方正仿宋简体"/>
        <charset val="134"/>
      </rPr>
      <t>资产确权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与运营管护</t>
    </r>
  </si>
  <si>
    <t>备注</t>
  </si>
  <si>
    <t>总投入量</t>
  </si>
  <si>
    <t>其中省及以上衔接资金投入量</t>
  </si>
  <si>
    <t>市级资金</t>
  </si>
  <si>
    <t>乡镇资金</t>
  </si>
  <si>
    <t>自筹</t>
  </si>
  <si>
    <t>一</t>
  </si>
  <si>
    <t>富民强村示范建设类</t>
  </si>
  <si>
    <t>2026年灌云县图河镇富民强村建设项目</t>
  </si>
  <si>
    <t>新建钢砼复合结构厂房4000平方米、辅助用房450平方米，配套消防泵房、水池、道路和绿化等。</t>
  </si>
  <si>
    <t>灌云县图河镇工业园（安福村）</t>
  </si>
  <si>
    <t>项目建成后每年新增48万元以上租金收入，项目实施村群众满意度达到95%以上。</t>
  </si>
  <si>
    <t>带动15名低收人口就业增收，增加项目村集体经营性收入和周边村相关配套产业发展。</t>
  </si>
  <si>
    <t>资产平均确权到图河镇董庄村、杜圩村、安福村；项目资产由图河镇政府统一以租赁方式经营，收益平均分配到董庄村、杜圩村、安福村和图河镇；管护主体为图河镇人民政府，管护经费来源于图河镇财政。</t>
  </si>
  <si>
    <t>2</t>
  </si>
  <si>
    <t>2026年灌云县圩丰镇富民强村建设项目</t>
  </si>
  <si>
    <t>新建1栋总面积4800平方米的3层框架结构丙类厂房，配套消防磅房、水池及其他设施。</t>
  </si>
  <si>
    <t>圩丰镇人民政府</t>
  </si>
  <si>
    <t>灌云县圩丰镇工业园（支沟村）</t>
  </si>
  <si>
    <t>项目建成后每年新增50万元左右租金收入，项目实施村群众满意度达到95%以上。</t>
  </si>
  <si>
    <t>带动50名低收入人口就业，人均年增收不少于3600元，增加项目村集体经营性收入。</t>
  </si>
  <si>
    <t>资产平均确权到大兴村、直亭村、太丰村；项目资产由圩丰镇政府统一以租赁方式经营，收益平均分配到大兴村、直亭村、太丰村和圩丰镇，管护主体为圩丰镇人民政府，管护经费来源于圩丰镇财政。</t>
  </si>
  <si>
    <t>3</t>
  </si>
  <si>
    <t xml:space="preserve">农发集团优质稻米加工项目
</t>
  </si>
  <si>
    <t>租用南岗镇政府现有房3000平方米、场地3000平方米，购置稻米烘干、碾米等生产线成套设备，配套建设稻米加工厂相关配套设施。</t>
  </si>
  <si>
    <t>灌云县农业产业发展集团有限公司</t>
  </si>
  <si>
    <t xml:space="preserve">灌云县南岗镇许相村
</t>
  </si>
  <si>
    <t>创销售收入3800万元、利润220万元</t>
  </si>
  <si>
    <t>带动低收入户务工10人、人均年增收4.5万元</t>
  </si>
  <si>
    <t>项目形成的资产确权到南岗镇许相村；许相村将项目资产整体出租给县农发集团经营，每年付给许相村村委会租金10万元；由县农发集团负责运营管护，经费由集团筹集。</t>
  </si>
  <si>
    <t>4</t>
  </si>
  <si>
    <t>灌云紫苏出口基地设施改造提升建设项目</t>
  </si>
  <si>
    <t>建设连栋温室大棚、日光温室、分拣中心水电安装、冷库、、太阳能杀虫灯、排水沟系、绿化工程等建设施内容，总建筑面积31000㎡，占地面积35600㎡等。</t>
  </si>
  <si>
    <t xml:space="preserve">灌云县伊山镇山西村
</t>
  </si>
  <si>
    <t>每年增加产值280万元、利润85万元左右。</t>
  </si>
  <si>
    <t>带动低收入户务工30人、人均年增收4.2万元</t>
  </si>
  <si>
    <t>项目形成的资产确权给伊山镇山西村；山西村将项目资产整体转租给连云港柏旭农业有限公司，每年付给山西村村委会租金15万元；资产由柏旭农业公司负责运营管护。</t>
  </si>
  <si>
    <t>5</t>
  </si>
  <si>
    <t>灌云现代农业服务中心改造提升建设项目</t>
  </si>
  <si>
    <t>改造现代农业服务中心7栋连栋温室大棚、新建4栋保温型温室、添置中心基地加温系统、水净化系统、排水沟系、山前河连接线桥梁与道路等建设内容，总设施面积39450㎡，占地面积99380㎡。</t>
  </si>
  <si>
    <t xml:space="preserve">灌云县伊山镇山前村
</t>
  </si>
  <si>
    <t>每年增加产值320万元、利润90万元左右。</t>
  </si>
  <si>
    <t>带动低收入户务工20人、人均年增收4.0万元</t>
  </si>
  <si>
    <t>产权归伊山镇山前村；项目资产整体打包给县农发集团，经营纯收益按项目资产与总资产占比分配给山前村村委会；由县农发集团负责运营管护，经费由集团筹集。</t>
  </si>
  <si>
    <t>二</t>
  </si>
  <si>
    <t>老区乡镇类</t>
  </si>
  <si>
    <t>2026年灌云县南岗镇农业生产和社会化服务能力提升项目</t>
  </si>
  <si>
    <t>计划购买260马力拖拉机、收割机、打包机、植保机、拖车、叉车等农业机械共计58台。</t>
  </si>
  <si>
    <t>南岗镇人民政府</t>
  </si>
  <si>
    <t>南岗镇</t>
  </si>
  <si>
    <t>开展农业社会化服务或用于租赁第三方农业社会化服务公司，提高我镇农业生产的发展水平，群众满意度达90%以上。</t>
  </si>
  <si>
    <t>预计能带动周边约40人就业，增加年收益约45万元。</t>
  </si>
  <si>
    <t>资产确权到南岗镇人民政府，由南岗镇人民政府组织经营，收益由南岗镇人民政府分配，资产由南岗镇人民政府管护，资产收益的5%作为管护经费。</t>
  </si>
  <si>
    <t>三</t>
  </si>
  <si>
    <t>市级衔接资金项目</t>
  </si>
  <si>
    <t>7</t>
  </si>
  <si>
    <t>图河镇图河村烘干线建设项目</t>
  </si>
  <si>
    <t>新建钢结构仓库及烘干房2082平方米，30吨混流烘干机3套、热源设备3套、除尘设备、烘干机辅助设备，配套水泥地坪、120吨地磅、地磅辅助用房、铲车（汽刹）一台、电动门和厂房围墙、总控制柜电缆等。</t>
  </si>
  <si>
    <t>图河镇人民政府</t>
  </si>
  <si>
    <t>灌云县图河镇图河村</t>
  </si>
  <si>
    <t>项目建成后，每年增加24万元收益，为当地劳动力提供就业岗位5个左右；项目实施村群众满意度达到95%以上。</t>
  </si>
  <si>
    <t>带动5名低收人口就业增收，项目村自主经营增加集体经营性收入和周边村相关配套产业发展。</t>
  </si>
  <si>
    <t>项目形成的资产确权到图河镇图河村，由图河村自主经营，统一以租赁方式经营，收益由图河村合理分配，管护主体为图河村，收益的5%作为管护经费。</t>
  </si>
  <si>
    <t>8</t>
  </si>
  <si>
    <t>2026年灌云县圩丰镇圩南村即食海苔加工中心建设项目</t>
  </si>
  <si>
    <t>新建1800平方钢架结构厂房、一条调味线、一条海苔寿司专用线和一条夹心海苔生产线。</t>
  </si>
  <si>
    <t>圩丰镇圩南村股份经济合作社</t>
  </si>
  <si>
    <t>灌云县圩丰镇圩南村便民服务中心院内</t>
  </si>
  <si>
    <t>项目建成后每年新增30万元收益，项目实施村群众满意度达到95%以上。</t>
  </si>
  <si>
    <t>为30名低收入人口提供工作岗位，月均增收2000元，增加项目村集体经营性收入。</t>
  </si>
  <si>
    <t>项目资产确权到圩南村，由圩南村自主经营、自负盈亏，收益由圩南村支配，资产管护主体为圩丰镇圩南村，收益的5%作为管护经费。</t>
  </si>
  <si>
    <t>9</t>
  </si>
  <si>
    <t>2026年灌云县图河镇董庄村道路建设项目</t>
  </si>
  <si>
    <t>铺设3米宽、0.16米厚水泥路2000米。</t>
  </si>
  <si>
    <t>图河镇董庄村</t>
  </si>
  <si>
    <t>项目建设后，可以解决村民出行困难问题，惠及5个组200户。</t>
  </si>
  <si>
    <t>项目建设中，优先雇佣周边低收入人口务工，预计可带动10人左右务工。</t>
  </si>
  <si>
    <t>项目建成后，资产确权到董庄村，由村集体负责项目资产的运行管护。</t>
  </si>
  <si>
    <t>10</t>
  </si>
  <si>
    <t>2026年灌云县同兴镇镇区基础设施提档升级项目</t>
  </si>
  <si>
    <t>新改建道路600余米，改建下水道1000余米，新改建小桥2座。</t>
  </si>
  <si>
    <t>同兴镇同心社区</t>
  </si>
  <si>
    <t>同兴镇同兴社区</t>
  </si>
  <si>
    <t>项目建成后，既能改善同兴镇镇区面貌，又能便于群众生产生活。预计将方便3000余名群众出行与生活，极大提升群众的满意度和幸福感。</t>
  </si>
  <si>
    <t>项目建成后，资产确权到同兴社区，由村集体做好项目的运行管护。</t>
  </si>
  <si>
    <t>11</t>
  </si>
  <si>
    <r>
      <rPr>
        <sz val="10"/>
        <rFont val="宋体"/>
        <charset val="134"/>
      </rPr>
      <t>下车镇长春村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年基础设施建设项目</t>
    </r>
  </si>
  <si>
    <r>
      <rPr>
        <sz val="10"/>
        <color rgb="FF000000"/>
        <rFont val="仿宋_GB2312"/>
        <charset val="134"/>
      </rPr>
      <t>在下车镇长春村建设宽3米、厚0.16米的村庄道路</t>
    </r>
    <r>
      <rPr>
        <sz val="10"/>
        <color rgb="FF000000"/>
        <rFont val="Times New Roman"/>
        <charset val="134"/>
      </rPr>
      <t>815</t>
    </r>
    <r>
      <rPr>
        <sz val="10"/>
        <color rgb="FF000000"/>
        <rFont val="仿宋_GB2312"/>
        <charset val="134"/>
      </rPr>
      <t>米，拆除重建水泥渠1000米，新建渠上节制闸10座。</t>
    </r>
  </si>
  <si>
    <t>下车镇人民政府</t>
  </si>
  <si>
    <t>下车镇长春村</t>
  </si>
  <si>
    <t>方便群众出行，提升农业生产能力。</t>
  </si>
  <si>
    <r>
      <rPr>
        <sz val="10"/>
        <rFont val="宋体"/>
        <charset val="134"/>
      </rPr>
      <t>项目建设中，优先雇佣周边低收入人口务工，预计可带动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人左右务工。</t>
    </r>
  </si>
  <si>
    <t>项目建成后，资产确权到长春村，由村集体做好项目的运行管护。</t>
  </si>
  <si>
    <t>四</t>
  </si>
  <si>
    <t>少数民族发展项目</t>
  </si>
  <si>
    <t>12</t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</si>
  <si>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年圩丰镇圩丰村冷库建设项目</t>
    </r>
  </si>
  <si>
    <r>
      <rPr>
        <sz val="10"/>
        <rFont val="宋体"/>
        <charset val="134"/>
      </rPr>
      <t>新建钢架结构厂房</t>
    </r>
    <r>
      <rPr>
        <sz val="10"/>
        <rFont val="Times New Roman"/>
        <charset val="134"/>
      </rPr>
      <t>1800</t>
    </r>
    <r>
      <rPr>
        <sz val="10"/>
        <rFont val="宋体"/>
        <charset val="134"/>
      </rPr>
      <t>平方米、冷库</t>
    </r>
    <r>
      <rPr>
        <sz val="10"/>
        <rFont val="Times New Roman"/>
        <charset val="134"/>
      </rPr>
      <t>5000</t>
    </r>
    <r>
      <rPr>
        <sz val="10"/>
        <rFont val="宋体"/>
        <charset val="134"/>
      </rPr>
      <t>立方米，配套道路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米、下水道</t>
    </r>
    <r>
      <rPr>
        <sz val="10"/>
        <rFont val="Times New Roman"/>
        <charset val="134"/>
      </rPr>
      <t>250</t>
    </r>
    <r>
      <rPr>
        <sz val="10"/>
        <rFont val="宋体"/>
        <charset val="134"/>
      </rPr>
      <t>米、地坪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平方米、围墙</t>
    </r>
    <r>
      <rPr>
        <sz val="10"/>
        <rFont val="Times New Roman"/>
        <charset val="134"/>
      </rPr>
      <t>250</t>
    </r>
    <r>
      <rPr>
        <sz val="10"/>
        <rFont val="宋体"/>
        <charset val="134"/>
      </rPr>
      <t>米。</t>
    </r>
  </si>
  <si>
    <t>圩丰镇圩丰村民委员会</t>
  </si>
  <si>
    <t>圩丰镇圩丰村四组</t>
  </si>
  <si>
    <r>
      <rPr>
        <sz val="10"/>
        <rFont val="宋体"/>
        <charset val="134"/>
      </rPr>
      <t>带动村集体收入增加，项目村群众满意度</t>
    </r>
    <r>
      <rPr>
        <sz val="10"/>
        <rFont val="Times New Roman"/>
        <charset val="134"/>
      </rPr>
      <t>95%</t>
    </r>
    <r>
      <rPr>
        <sz val="10"/>
        <rFont val="宋体"/>
        <charset val="134"/>
      </rPr>
      <t>以上</t>
    </r>
  </si>
  <si>
    <r>
      <rPr>
        <sz val="10"/>
        <rFont val="宋体"/>
        <charset val="134"/>
      </rPr>
      <t>项目建设中和建成后，优先雇佣周边低收入人口务工，预计可带动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人左右务工。</t>
    </r>
  </si>
  <si>
    <r>
      <rPr>
        <sz val="10"/>
        <rFont val="宋体"/>
        <charset val="134"/>
      </rPr>
      <t>项目建成后，资产确权到圩丰村，由村集体自主经营并做好运行管护，提取项目收益的</t>
    </r>
    <r>
      <rPr>
        <sz val="10"/>
        <rFont val="Times New Roman"/>
        <charset val="134"/>
      </rPr>
      <t>5%</t>
    </r>
    <r>
      <rPr>
        <sz val="10"/>
        <rFont val="宋体"/>
        <charset val="134"/>
      </rPr>
      <t>作为管护费用。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</si>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</sst>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3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7"/>
      <name val="方正小标宋简体"/>
      <charset val="134"/>
    </font>
    <font>
      <b/>
      <sz val="10"/>
      <name val="方正仿宋简体"/>
      <charset val="134"/>
    </font>
    <font>
      <b/>
      <sz val="10"/>
      <name val="Times New Roman"/>
      <charset val="134"/>
    </font>
    <font>
      <sz val="10"/>
      <name val="方正仿宋简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仿宋_GB2312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showGridLines="0" tabSelected="1" workbookViewId="0">
      <selection activeCell="A1" sqref="A1:N1"/>
    </sheetView>
  </sheetViews>
  <sheetFormatPr defaultColWidth="9" defaultRowHeight="13.5"/>
  <cols>
    <col min="1" max="1" width="4.875" style="4" customWidth="1"/>
    <col min="2" max="2" width="19.5" style="4" customWidth="1"/>
    <col min="3" max="3" width="43.875" style="4" customWidth="1"/>
    <col min="4" max="4" width="16.5" style="4" customWidth="1"/>
    <col min="5" max="5" width="17.25" style="4" customWidth="1"/>
    <col min="6" max="6" width="7.25" style="4" customWidth="1"/>
    <col min="7" max="7" width="7.375" style="4" customWidth="1"/>
    <col min="8" max="8" width="6" style="4" customWidth="1"/>
    <col min="9" max="9" width="5.75" style="4" customWidth="1"/>
    <col min="10" max="10" width="6.25" style="4" customWidth="1"/>
    <col min="11" max="11" width="32.25" style="4" customWidth="1"/>
    <col min="12" max="12" width="24.125" style="4" customWidth="1"/>
    <col min="13" max="13" width="47.375" style="4" customWidth="1"/>
    <col min="14" max="14" width="7.125" style="4" customWidth="1"/>
    <col min="15" max="16384" width="9" style="4"/>
  </cols>
  <sheetData>
    <row r="1" ht="3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8" customHeight="1" spans="1:14">
      <c r="A2" s="6"/>
      <c r="B2" s="6"/>
      <c r="F2" s="6"/>
      <c r="G2" s="6"/>
      <c r="M2" s="33"/>
      <c r="N2" s="34" t="s">
        <v>1</v>
      </c>
    </row>
    <row r="3" s="1" customFormat="1" ht="15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/>
      <c r="H3" s="8"/>
      <c r="I3" s="8"/>
      <c r="J3" s="8"/>
      <c r="K3" s="7" t="s">
        <v>8</v>
      </c>
      <c r="L3" s="7" t="s">
        <v>9</v>
      </c>
      <c r="M3" s="7" t="s">
        <v>10</v>
      </c>
      <c r="N3" s="7" t="s">
        <v>11</v>
      </c>
    </row>
    <row r="4" s="1" customFormat="1" ht="63.75" spans="1:14">
      <c r="A4" s="9"/>
      <c r="B4" s="9"/>
      <c r="C4" s="9"/>
      <c r="D4" s="9"/>
      <c r="E4" s="9"/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9"/>
      <c r="L4" s="9"/>
      <c r="M4" s="9"/>
      <c r="N4" s="9"/>
    </row>
    <row r="5" s="2" customFormat="1" ht="12.75" spans="1:14">
      <c r="A5" s="10" t="s">
        <v>17</v>
      </c>
      <c r="B5" s="11" t="s">
        <v>18</v>
      </c>
      <c r="C5" s="12"/>
      <c r="D5" s="13"/>
      <c r="E5" s="13"/>
      <c r="F5" s="14"/>
      <c r="G5" s="14"/>
      <c r="H5" s="15"/>
      <c r="I5" s="15"/>
      <c r="J5" s="15"/>
      <c r="K5" s="15"/>
      <c r="L5" s="15"/>
      <c r="M5" s="15"/>
      <c r="N5" s="35"/>
    </row>
    <row r="6" s="2" customFormat="1" ht="48" spans="1:14">
      <c r="A6" s="16">
        <v>1</v>
      </c>
      <c r="B6" s="17" t="s">
        <v>19</v>
      </c>
      <c r="C6" s="18" t="s">
        <v>20</v>
      </c>
      <c r="D6" s="18" t="s">
        <v>21</v>
      </c>
      <c r="E6" s="19" t="s">
        <v>21</v>
      </c>
      <c r="F6" s="20">
        <v>960</v>
      </c>
      <c r="G6" s="20">
        <v>960</v>
      </c>
      <c r="H6" s="12"/>
      <c r="I6" s="12"/>
      <c r="J6" s="12"/>
      <c r="K6" s="22" t="s">
        <v>22</v>
      </c>
      <c r="L6" s="22" t="s">
        <v>23</v>
      </c>
      <c r="M6" s="27" t="s">
        <v>24</v>
      </c>
      <c r="N6" s="35"/>
    </row>
    <row r="7" s="2" customFormat="1" ht="48" spans="1:14">
      <c r="A7" s="10" t="s">
        <v>25</v>
      </c>
      <c r="B7" s="17" t="s">
        <v>26</v>
      </c>
      <c r="C7" s="21" t="s">
        <v>27</v>
      </c>
      <c r="D7" s="21" t="s">
        <v>28</v>
      </c>
      <c r="E7" s="22" t="s">
        <v>29</v>
      </c>
      <c r="F7" s="20">
        <v>990</v>
      </c>
      <c r="G7" s="20">
        <v>990</v>
      </c>
      <c r="H7" s="15"/>
      <c r="I7" s="15"/>
      <c r="J7" s="15"/>
      <c r="K7" s="22" t="s">
        <v>30</v>
      </c>
      <c r="L7" s="22" t="s">
        <v>31</v>
      </c>
      <c r="M7" s="27" t="s">
        <v>32</v>
      </c>
      <c r="N7" s="35"/>
    </row>
    <row r="8" s="2" customFormat="1" ht="45" customHeight="1" spans="1:14">
      <c r="A8" s="10" t="s">
        <v>33</v>
      </c>
      <c r="B8" s="17" t="s">
        <v>34</v>
      </c>
      <c r="C8" s="23" t="s">
        <v>35</v>
      </c>
      <c r="D8" s="23" t="s">
        <v>36</v>
      </c>
      <c r="E8" s="24" t="s">
        <v>37</v>
      </c>
      <c r="F8" s="25">
        <v>820</v>
      </c>
      <c r="G8" s="25">
        <v>820</v>
      </c>
      <c r="H8" s="15"/>
      <c r="I8" s="15"/>
      <c r="J8" s="15"/>
      <c r="K8" s="24" t="s">
        <v>38</v>
      </c>
      <c r="L8" s="24" t="s">
        <v>39</v>
      </c>
      <c r="M8" s="24" t="s">
        <v>40</v>
      </c>
      <c r="N8" s="35"/>
    </row>
    <row r="9" s="2" customFormat="1" ht="45" customHeight="1" spans="1:14">
      <c r="A9" s="10" t="s">
        <v>41</v>
      </c>
      <c r="B9" s="17" t="s">
        <v>42</v>
      </c>
      <c r="C9" s="23" t="s">
        <v>43</v>
      </c>
      <c r="D9" s="23" t="s">
        <v>36</v>
      </c>
      <c r="E9" s="24" t="s">
        <v>44</v>
      </c>
      <c r="F9" s="25">
        <v>560</v>
      </c>
      <c r="G9" s="25">
        <v>560</v>
      </c>
      <c r="H9" s="15"/>
      <c r="I9" s="15"/>
      <c r="J9" s="15"/>
      <c r="K9" s="24" t="s">
        <v>45</v>
      </c>
      <c r="L9" s="24" t="s">
        <v>46</v>
      </c>
      <c r="M9" s="24" t="s">
        <v>47</v>
      </c>
      <c r="N9" s="35"/>
    </row>
    <row r="10" s="2" customFormat="1" ht="57" customHeight="1" spans="1:14">
      <c r="A10" s="10" t="s">
        <v>48</v>
      </c>
      <c r="B10" s="17" t="s">
        <v>49</v>
      </c>
      <c r="C10" s="23" t="s">
        <v>50</v>
      </c>
      <c r="D10" s="23" t="s">
        <v>36</v>
      </c>
      <c r="E10" s="24" t="s">
        <v>51</v>
      </c>
      <c r="F10" s="25">
        <v>980</v>
      </c>
      <c r="G10" s="25">
        <v>980</v>
      </c>
      <c r="H10" s="15"/>
      <c r="I10" s="15"/>
      <c r="J10" s="15"/>
      <c r="K10" s="24" t="s">
        <v>52</v>
      </c>
      <c r="L10" s="24" t="s">
        <v>53</v>
      </c>
      <c r="M10" s="24" t="s">
        <v>54</v>
      </c>
      <c r="N10" s="35"/>
    </row>
    <row r="11" s="2" customFormat="1" ht="17" customHeight="1" spans="1:14">
      <c r="A11" s="10" t="s">
        <v>55</v>
      </c>
      <c r="B11" s="11" t="s">
        <v>56</v>
      </c>
      <c r="C11" s="16"/>
      <c r="D11" s="13"/>
      <c r="E11" s="12"/>
      <c r="F11" s="14"/>
      <c r="G11" s="14"/>
      <c r="H11" s="15"/>
      <c r="I11" s="15"/>
      <c r="J11" s="15"/>
      <c r="K11" s="35"/>
      <c r="L11" s="35"/>
      <c r="M11" s="15"/>
      <c r="N11" s="35"/>
    </row>
    <row r="12" s="2" customFormat="1" ht="36" spans="1:14">
      <c r="A12" s="16">
        <v>6</v>
      </c>
      <c r="B12" s="17" t="s">
        <v>57</v>
      </c>
      <c r="C12" s="18" t="s">
        <v>58</v>
      </c>
      <c r="D12" s="18" t="s">
        <v>59</v>
      </c>
      <c r="E12" s="19" t="s">
        <v>60</v>
      </c>
      <c r="F12" s="16">
        <v>630</v>
      </c>
      <c r="G12" s="16">
        <v>630</v>
      </c>
      <c r="H12" s="16"/>
      <c r="I12" s="16"/>
      <c r="J12" s="16"/>
      <c r="K12" s="19" t="s">
        <v>61</v>
      </c>
      <c r="L12" s="19" t="s">
        <v>62</v>
      </c>
      <c r="M12" s="19" t="s">
        <v>63</v>
      </c>
      <c r="N12" s="35"/>
    </row>
    <row r="13" s="2" customFormat="1" ht="18" customHeight="1" spans="1:14">
      <c r="A13" s="10" t="s">
        <v>64</v>
      </c>
      <c r="B13" s="11" t="s">
        <v>65</v>
      </c>
      <c r="C13" s="1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="2" customFormat="1" ht="54" customHeight="1" spans="1:14">
      <c r="A14" s="26" t="s">
        <v>66</v>
      </c>
      <c r="B14" s="27" t="s">
        <v>67</v>
      </c>
      <c r="C14" s="21" t="s">
        <v>68</v>
      </c>
      <c r="D14" s="21" t="s">
        <v>69</v>
      </c>
      <c r="E14" s="22" t="s">
        <v>70</v>
      </c>
      <c r="F14" s="20">
        <v>346.8</v>
      </c>
      <c r="G14" s="20"/>
      <c r="H14" s="16">
        <v>300</v>
      </c>
      <c r="I14" s="16"/>
      <c r="J14" s="16">
        <v>46.8</v>
      </c>
      <c r="K14" s="22" t="s">
        <v>71</v>
      </c>
      <c r="L14" s="22" t="s">
        <v>72</v>
      </c>
      <c r="M14" s="22" t="s">
        <v>73</v>
      </c>
      <c r="N14" s="12"/>
    </row>
    <row r="15" s="2" customFormat="1" ht="36" spans="1:14">
      <c r="A15" s="26" t="s">
        <v>74</v>
      </c>
      <c r="B15" s="27" t="s">
        <v>75</v>
      </c>
      <c r="C15" s="21" t="s">
        <v>76</v>
      </c>
      <c r="D15" s="21" t="s">
        <v>77</v>
      </c>
      <c r="E15" s="22" t="s">
        <v>78</v>
      </c>
      <c r="F15" s="20">
        <v>360</v>
      </c>
      <c r="G15" s="20"/>
      <c r="H15" s="16">
        <v>300</v>
      </c>
      <c r="I15" s="16"/>
      <c r="J15" s="16">
        <v>60</v>
      </c>
      <c r="K15" s="22" t="s">
        <v>79</v>
      </c>
      <c r="L15" s="22" t="s">
        <v>80</v>
      </c>
      <c r="M15" s="27" t="s">
        <v>81</v>
      </c>
      <c r="N15" s="12"/>
    </row>
    <row r="16" s="2" customFormat="1" ht="36" spans="1:14">
      <c r="A16" s="26" t="s">
        <v>82</v>
      </c>
      <c r="B16" s="27" t="s">
        <v>83</v>
      </c>
      <c r="C16" s="21" t="s">
        <v>84</v>
      </c>
      <c r="D16" s="21" t="s">
        <v>85</v>
      </c>
      <c r="E16" s="22" t="s">
        <v>85</v>
      </c>
      <c r="F16" s="20">
        <v>50</v>
      </c>
      <c r="G16" s="20"/>
      <c r="H16" s="16">
        <v>50</v>
      </c>
      <c r="I16" s="16"/>
      <c r="J16" s="16"/>
      <c r="K16" s="22" t="s">
        <v>86</v>
      </c>
      <c r="L16" s="22" t="s">
        <v>87</v>
      </c>
      <c r="M16" s="27" t="s">
        <v>88</v>
      </c>
      <c r="N16" s="12"/>
    </row>
    <row r="17" s="2" customFormat="1" ht="48" spans="1:14">
      <c r="A17" s="26" t="s">
        <v>89</v>
      </c>
      <c r="B17" s="27" t="s">
        <v>90</v>
      </c>
      <c r="C17" s="21" t="s">
        <v>91</v>
      </c>
      <c r="D17" s="21" t="s">
        <v>92</v>
      </c>
      <c r="E17" s="22" t="s">
        <v>93</v>
      </c>
      <c r="F17" s="20">
        <v>50</v>
      </c>
      <c r="G17" s="20"/>
      <c r="H17" s="16">
        <v>50</v>
      </c>
      <c r="I17" s="16"/>
      <c r="J17" s="16"/>
      <c r="K17" s="27" t="s">
        <v>94</v>
      </c>
      <c r="L17" s="27" t="s">
        <v>87</v>
      </c>
      <c r="M17" s="27" t="s">
        <v>95</v>
      </c>
      <c r="N17" s="12"/>
    </row>
    <row r="18" s="2" customFormat="1" ht="36.75" spans="1:14">
      <c r="A18" s="26" t="s">
        <v>96</v>
      </c>
      <c r="B18" s="19" t="s">
        <v>97</v>
      </c>
      <c r="C18" s="28" t="s">
        <v>98</v>
      </c>
      <c r="D18" s="18" t="s">
        <v>99</v>
      </c>
      <c r="E18" s="19" t="s">
        <v>100</v>
      </c>
      <c r="F18" s="16">
        <v>53.8</v>
      </c>
      <c r="G18" s="16"/>
      <c r="H18" s="16">
        <v>50</v>
      </c>
      <c r="I18" s="16"/>
      <c r="J18" s="16">
        <v>3.8</v>
      </c>
      <c r="K18" s="19" t="s">
        <v>101</v>
      </c>
      <c r="L18" s="19" t="s">
        <v>102</v>
      </c>
      <c r="M18" s="27" t="s">
        <v>103</v>
      </c>
      <c r="N18" s="12"/>
    </row>
    <row r="19" s="2" customFormat="1" ht="12.75" spans="1:14">
      <c r="A19" s="29" t="s">
        <v>104</v>
      </c>
      <c r="B19" s="11" t="s">
        <v>105</v>
      </c>
      <c r="C19" s="28"/>
      <c r="D19" s="18"/>
      <c r="E19" s="19"/>
      <c r="F19" s="16"/>
      <c r="G19" s="16"/>
      <c r="H19" s="16"/>
      <c r="I19" s="16"/>
      <c r="J19" s="16"/>
      <c r="K19" s="19"/>
      <c r="L19" s="19"/>
      <c r="M19" s="27"/>
      <c r="N19" s="12"/>
    </row>
    <row r="20" s="2" customFormat="1" ht="36.75" spans="1:14">
      <c r="A20" s="26" t="s">
        <v>106</v>
      </c>
      <c r="B20" s="12" t="s">
        <v>107</v>
      </c>
      <c r="C20" s="18" t="s">
        <v>108</v>
      </c>
      <c r="D20" s="18" t="s">
        <v>109</v>
      </c>
      <c r="E20" s="19" t="s">
        <v>110</v>
      </c>
      <c r="F20" s="16">
        <v>441.9</v>
      </c>
      <c r="G20" s="16">
        <v>441.9</v>
      </c>
      <c r="H20" s="12"/>
      <c r="I20" s="12"/>
      <c r="J20" s="12"/>
      <c r="K20" s="19" t="s">
        <v>111</v>
      </c>
      <c r="L20" s="19" t="s">
        <v>112</v>
      </c>
      <c r="M20" s="19" t="s">
        <v>113</v>
      </c>
      <c r="N20" s="12"/>
    </row>
    <row r="21" s="2" customFormat="1" ht="21" customHeight="1" spans="1:14">
      <c r="A21" s="30" t="s">
        <v>114</v>
      </c>
      <c r="B21" s="31"/>
      <c r="C21" s="31"/>
      <c r="D21" s="31"/>
      <c r="E21" s="32"/>
      <c r="F21" s="26">
        <f>SUM(F6:F20)</f>
        <v>6242.5</v>
      </c>
      <c r="G21" s="26">
        <f>SUM(G6:G20)</f>
        <v>5381.9</v>
      </c>
      <c r="H21" s="26">
        <f>SUM(H6:H20)</f>
        <v>750</v>
      </c>
      <c r="I21" s="26"/>
      <c r="J21" s="26">
        <f>SUM(J6:J20)</f>
        <v>110.6</v>
      </c>
      <c r="K21" s="36"/>
      <c r="L21" s="36"/>
      <c r="M21" s="36"/>
      <c r="N21" s="36"/>
    </row>
    <row r="22" s="3" customFormat="1" ht="15"/>
    <row r="23" s="3" customFormat="1" ht="15"/>
    <row r="24" s="3" customFormat="1" ht="15"/>
  </sheetData>
  <mergeCells count="13">
    <mergeCell ref="A1:N1"/>
    <mergeCell ref="A2:B2"/>
    <mergeCell ref="F3:J3"/>
    <mergeCell ref="A21:E21"/>
    <mergeCell ref="A3:A4"/>
    <mergeCell ref="B3:B4"/>
    <mergeCell ref="C3:C4"/>
    <mergeCell ref="D3:D4"/>
    <mergeCell ref="E3:E4"/>
    <mergeCell ref="K3:K4"/>
    <mergeCell ref="L3:L4"/>
    <mergeCell ref="M3:M4"/>
    <mergeCell ref="N3:N4"/>
  </mergeCells>
  <printOptions horizontalCentered="1"/>
  <pageMargins left="0.503472222222222" right="0.503472222222222" top="0.751388888888889" bottom="0.751388888888889" header="0.298611111111111" footer="0.102083333333333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呵呵</cp:lastModifiedBy>
  <dcterms:created xsi:type="dcterms:W3CDTF">2022-08-09T09:21:00Z</dcterms:created>
  <dcterms:modified xsi:type="dcterms:W3CDTF">2026-01-07T06:43:08Z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FAA22035761C4EEC85F981F69FC30D6B_13</vt:lpwstr>
  </property>
  <property fmtid="{D5CDD505-2E9C-101B-9397-08002B2CF9AE}" pid="5" name="CalculationRule">
    <vt:i4>0</vt:i4>
  </property>
</Properties>
</file>