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workbookProtection/>
  <bookViews>
    <workbookView xWindow="0" yWindow="0" windowWidth="14370" windowHeight="9585"/>
  </bookViews>
  <sheets>
    <sheet name="HA1" sheetId="1" r:id="rId1"/>
  </sheets>
  <calcPr calcId="0"/>
</workbook>
</file>

<file path=xl/sharedStrings.xml><?xml version="1.0" encoding="utf-8"?>
<sst xmlns="http://schemas.openxmlformats.org/spreadsheetml/2006/main" count="47" uniqueCount="47">
  <si>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</si>
  <si>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</si>
  <si>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</si>
  <si>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</si>
  <si>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</si>
  <si>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</si>
  <si>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</si>
  <si>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</si>
  <si>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</si>
  <si>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</si>
  <si>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</si>
  <si>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</si>
  <si>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2024年</t>
  </si>
  <si>
    <t>第一季度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</si>
  <si>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</si>
  <si>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</si>
  <si>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</si>
  <si>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</si>
  <si>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</si>
  <si>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</si>
  <si>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</si>
  <si>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</si>
  <si>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</si>
  <si>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</si>
  <si>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</si>
  <si>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</si>
  <si>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</si>
  <si>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</si>
  <si>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</si>
  <si>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</si>
  <si>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</si>
  <si>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</si>
  <si>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</si>
  <si>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</si>
  <si>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</si>
  <si>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</si>
  <si>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</si>
  <si>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</si>
  <si>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</si>
  <si>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</si>
  <si>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</si>
  <si>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</si>
  <si>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</si>
  <si>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</si>
  <si>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2024年04月11日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</si>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</sst>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2" formatCode="_ * #,##0.00_ ;_ * \-#,##0.00_ ;_ * &quot;-&quot;??_ ;_ @_ "/>
    <numFmt numFmtId="83" formatCode="_ &quot;￥&quot;* #,##0.00_ ;_ &quot;￥&quot;* \-#,##0.00_ ;_ &quot;￥&quot;* &quot;-&quot;??_ ;_ @_ "/>
    <numFmt numFmtId="84" formatCode="_ * #,##0_ ;_ * \-#,##0_ ;_ * &quot;-&quot;_ ;_ @_ "/>
    <numFmt numFmtId="85" formatCode="_ &quot;￥&quot;* #,##0_ ;_ &quot;￥&quot;* \-#,##0_ ;_ &quot;￥&quot;* &quot;-&quot;_ ;_ @_ "/>
    <numFmt numFmtId="86" formatCode="0_ "/>
    <numFmt numFmtId="87" formatCode="###0.0000_ "/>
  </numFmts>
  <fonts count="25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2"/>
      <color theme="1"/>
      <name val="宋体"/>
    </font>
    <font>
      <sz val="11"/>
      <color theme="1"/>
      <name val="宋体"/>
    </font>
    <font>
      <b/>
      <sz val="24"/>
      <color rgb="FF000000"/>
      <name val="宋体"/>
    </font>
    <font>
      <sz val="12"/>
      <color rgb="FF000000"/>
      <name val="宋体"/>
    </font>
    <font>
      <sz val="11"/>
      <color rgb="FF000000"/>
      <name val="宋体"/>
    </font>
  </fonts>
  <fills count="3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0F02A"/>
        <bgColor rgb="FF30F02A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9">
    <xf numFmtId="0" fontId="0" fillId="0" borderId="0">
      <alignment vertical="center"/>
    </xf>
    <xf numFmtId="82" fontId="0" fillId="0" borderId="0">
      <alignment vertical="center"/>
    </xf>
    <xf numFmtId="83" fontId="0" fillId="0" borderId="0">
      <alignment vertical="center"/>
    </xf>
    <xf numFmtId="9" fontId="0" fillId="0" borderId="0">
      <alignment vertical="center"/>
    </xf>
    <xf numFmtId="84" fontId="0" fillId="0" borderId="0">
      <alignment vertical="center"/>
    </xf>
    <xf numFmtId="85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5">
    <xf numFmtId="0" fontId="0" fillId="0" borderId="0" xfId="0" applyAlignment="1" applyProtection="1">
      <alignment vertical="center"/>
    </xf>
    <xf numFmtId="0" fontId="0" fillId="0" borderId="0" xfId="0">
      <protection locked="0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14" fontId="23" fillId="0" borderId="0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9" xfId="0" applyNumberFormat="1" applyFont="1" applyFill="1" applyBorder="1" applyAlignment="1" applyProtection="1">
      <alignment vertical="center" wrapText="1"/>
    </xf>
    <xf numFmtId="0" fontId="23" fillId="33" borderId="9" xfId="0" applyNumberFormat="1" applyFont="1" applyFill="1" applyBorder="1" applyAlignment="1" applyProtection="1">
      <alignment horizontal="center" vertical="center" wrapText="1"/>
    </xf>
    <xf numFmtId="0" fontId="23" fillId="34" borderId="12" xfId="0" applyNumberFormat="1" applyFont="1" applyFill="1" applyBorder="1" applyAlignment="1" applyProtection="1">
      <alignment horizontal="center" vertical="center" wrapText="1"/>
    </xf>
    <xf numFmtId="0" fontId="23" fillId="34" borderId="11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3" fillId="33" borderId="14" xfId="0" applyNumberFormat="1" applyFont="1" applyFill="1" applyBorder="1" applyAlignment="1" applyProtection="1">
      <alignment horizontal="center" vertical="top" wrapText="1"/>
    </xf>
    <xf numFmtId="0" fontId="23" fillId="33" borderId="14" xfId="0" applyNumberFormat="1" applyFont="1" applyFill="1" applyBorder="1" applyAlignment="1" applyProtection="1">
      <alignment horizontal="left" vertical="center" wrapText="1"/>
    </xf>
    <xf numFmtId="0" fontId="23" fillId="0" borderId="10" xfId="0" applyNumberFormat="1" applyFont="1" applyFill="1" applyBorder="1" applyAlignment="1" applyProtection="1">
      <alignment vertical="center" wrapText="1"/>
    </xf>
    <xf numFmtId="0" fontId="23" fillId="34" borderId="15" xfId="0" applyNumberFormat="1" applyFont="1" applyFill="1" applyBorder="1" applyAlignment="1" applyProtection="1">
      <alignment horizontal="center" vertical="center" wrapText="1"/>
    </xf>
    <xf numFmtId="0" fontId="23" fillId="34" borderId="16" xfId="0" applyNumberFormat="1" applyFont="1" applyFill="1" applyBorder="1" applyAlignment="1" applyProtection="1">
      <alignment horizontal="center" vertical="center" wrapText="1"/>
    </xf>
    <xf numFmtId="0" fontId="23" fillId="33" borderId="13" xfId="0" applyNumberFormat="1" applyFont="1" applyFill="1" applyBorder="1" applyAlignment="1" applyProtection="1">
      <alignment horizontal="center" vertical="top" wrapText="1"/>
    </xf>
    <xf numFmtId="0" fontId="23" fillId="33" borderId="13" xfId="0" applyNumberFormat="1" applyFont="1" applyFill="1" applyBorder="1" applyAlignment="1" applyProtection="1">
      <alignment horizontal="left" vertical="center" wrapText="1"/>
    </xf>
    <xf numFmtId="86" fontId="23" fillId="35" borderId="10" xfId="0" applyNumberFormat="1" applyFont="1" applyFill="1" applyBorder="1" applyAlignment="1" applyProtection="1">
      <alignment horizontal="center" vertical="center" wrapText="1"/>
    </xf>
    <xf numFmtId="86" fontId="23" fillId="0" borderId="10" xfId="0" applyNumberFormat="1" applyFont="1" applyFill="1" applyBorder="1" applyAlignment="1" applyProtection="1">
      <alignment horizontal="center" vertical="center" wrapText="1"/>
    </xf>
    <xf numFmtId="87" fontId="23" fillId="35" borderId="10" xfId="0" applyNumberFormat="1" applyFont="1" applyFill="1" applyBorder="1" applyAlignment="1" applyProtection="1">
      <alignment horizontal="center" vertical="center"/>
    </xf>
    <xf numFmtId="87" fontId="23" fillId="0" borderId="10" xfId="0" applyNumberFormat="1" applyFont="1" applyFill="1" applyBorder="1" applyAlignment="1" applyProtection="1">
      <alignment horizontal="center" vertical="center"/>
    </xf>
    <xf numFmtId="87" fontId="23" fillId="0" borderId="13" xfId="0" applyNumberFormat="1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 customBuiltin="1"/>
    <cellStyle name="Currency" xfId="2" builtinId="4" customBuiltin="1"/>
    <cellStyle name="Percent" xfId="3" builtinId="5" customBuiltin="1"/>
    <cellStyle name="Comma [0]" xfId="4" builtinId="6" customBuiltin="1"/>
    <cellStyle name="Currency [0]" xfId="5" builtinId="7" customBuiltin="1"/>
    <cellStyle name="超链接" xfId="6" customBuiltin="1"/>
    <cellStyle name="已访问的超链接" xfId="7" customBuiltin="1"/>
    <cellStyle name="Note" xfId="8" builtinId="10" customBuiltin="1"/>
    <cellStyle name="Warning Text" xfId="9" builtinId="11" customBuiltin="1"/>
    <cellStyle name="Title" xfId="10" builtinId="15" customBuiltin="1"/>
    <cellStyle name="Explanatory Text" xfId="11" builtinId="53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6" builtinId="20" customBuiltin="1"/>
    <cellStyle name="Output" xfId="17" builtinId="21" customBuiltin="1"/>
    <cellStyle name="Calculation" xfId="18" builtinId="22" customBuiltin="1"/>
    <cellStyle name="Check Cell" xfId="19" builtinId="23" customBuiltin="1"/>
    <cellStyle name="Linked Cell" xfId="20" builtinId="24" customBuiltin="1"/>
    <cellStyle name="Total" xfId="21" builtinId="25" customBuiltin="1"/>
    <cellStyle name="Good" xfId="22" builtinId="26" customBuiltin="1"/>
    <cellStyle name="Bad" xfId="23" builtinId="27" customBuiltin="1"/>
    <cellStyle name="Neutral" xfId="24" builtinId="28" customBuiltin="1"/>
    <cellStyle name="Accent1" xfId="25" builtinId="29" customBuiltin="1"/>
    <cellStyle name="20% - Accent1" xfId="26" builtinId="30" customBuiltin="1"/>
    <cellStyle name="40% - Accent1" xfId="27" builtinId="31" customBuiltin="1"/>
    <cellStyle name="60% - Accent1" xfId="28" builtinId="32" customBuiltin="1"/>
    <cellStyle name="Accent2" xfId="29" builtinId="33" customBuiltin="1"/>
    <cellStyle name="20% - Accent2" xfId="30" builtinId="34" customBuiltin="1"/>
    <cellStyle name="40% - Accent2" xfId="31" builtinId="35" customBuiltin="1"/>
    <cellStyle name="60% - Accent2" xfId="32" builtinId="36" customBuiltin="1"/>
    <cellStyle name="Accent3" xfId="33" builtinId="37" customBuiltin="1"/>
    <cellStyle name="20% - Accent3" xfId="34" builtinId="38" customBuiltin="1"/>
    <cellStyle name="40% - Accent3" xfId="35" builtinId="39" customBuiltin="1"/>
    <cellStyle name="60% - Accent3" xfId="36" builtinId="40" customBuiltin="1"/>
    <cellStyle name="Accent4" xfId="37" builtinId="41" customBuiltin="1"/>
    <cellStyle name="20% - Accent4" xfId="38" builtinId="42" customBuiltin="1"/>
    <cellStyle name="40% - Accent4" xfId="39" builtinId="43" customBuiltin="1"/>
    <cellStyle name="60% - Accent4" xfId="40" builtinId="44" customBuiltin="1"/>
    <cellStyle name="Accent5" xfId="41" builtinId="45" customBuiltin="1"/>
    <cellStyle name="20% - Accent5" xfId="42" builtinId="46" customBuiltin="1"/>
    <cellStyle name="40% - Accent5" xfId="43" builtinId="47" customBuiltin="1"/>
    <cellStyle name="60% - Accent5" xfId="44" builtinId="48" customBuiltin="1"/>
    <cellStyle name="Accent6" xfId="45" builtinId="49" customBuiltin="1"/>
    <cellStyle name="20% - Accent6" xfId="46" builtinId="50" customBuiltin="1"/>
    <cellStyle name="40% - Accent6" xfId="47" builtinId="51" customBuiltin="1"/>
    <cellStyle name="60% - Accent6" xfId="48" builtinId="52" customBuiltin="1"/>
  </cellStyles>
  <dxfs count="0"/>
  <tableStyles count="0" defaultTableStyle="TableStyleMedium2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sheetPr>
    <pageSetUpPr fitToPage="1"/>
  </sheetPr>
  <dimension ref="A1:X15"/>
  <sheetViews>
    <sheetView zoomScale="85" zoomScaleNormal="85" workbookViewId="0">
      <pane xSplit="1" ySplit="10" topLeftCell="B11" activePane="bottomRight" state="frozen"/>
      <selection activeCell="X12" sqref="X12"/>
    </sheetView>
  </sheetViews>
  <sheetFormatPr defaultColWidth="8.85546875" defaultRowHeight="15.652500000000002" customHeight="1"/>
  <cols>
    <col min="1" max="6" width="13.42578125" style="2" customWidth="1"/>
    <col min="7" max="7" width="14.7109375" style="2" customWidth="1"/>
    <col min="8" max="10" width="13.42578125" style="2" customWidth="1"/>
    <col min="11" max="11" width="14.28515625" style="2" customWidth="1"/>
    <col min="12" max="15" width="13.42578125" style="2" customWidth="1"/>
    <col min="16" max="24" width="19.140625" style="2" customWidth="1"/>
  </cols>
  <sheetData>
    <row r="1" s="3" customFormat="1" ht="30.7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3" customFormat="1" ht="21" customHeight="1">
      <c r="A2" s="5"/>
      <c r="B2" s="5"/>
      <c r="C2" s="5"/>
      <c r="D2" s="6"/>
      <c r="E2" s="6"/>
      <c r="V2" s="6" t="s">
        <v>1</v>
      </c>
      <c r="W2" s="6" t="s">
        <v>2</v>
      </c>
      <c r="X2" s="7"/>
    </row>
    <row r="3" s="3" customFormat="1" ht="21" customHeight="1">
      <c r="A3" s="5"/>
      <c r="B3" s="5"/>
      <c r="C3" s="5"/>
      <c r="D3" s="6"/>
      <c r="E3" s="6"/>
      <c r="V3" s="6" t="s">
        <v>3</v>
      </c>
      <c r="W3" s="6" t="s">
        <v>4</v>
      </c>
      <c r="X3" s="7"/>
    </row>
    <row r="4" s="3" customFormat="1" ht="21" customHeight="1">
      <c r="A4" s="6"/>
      <c r="B4" s="6"/>
      <c r="C4" s="6"/>
      <c r="D4" s="6"/>
      <c r="E4" s="6"/>
      <c r="V4" s="6" t="s">
        <v>5</v>
      </c>
      <c r="W4" s="6" t="s">
        <v>6</v>
      </c>
      <c r="X4" s="7"/>
    </row>
    <row r="5" s="3" customFormat="1" ht="32.25" customHeight="1">
      <c r="A5" s="6"/>
      <c r="B5" s="6"/>
      <c r="C5" s="6"/>
      <c r="D5" s="6"/>
      <c r="E5" s="6"/>
      <c r="V5" s="6" t="s">
        <v>7</v>
      </c>
      <c r="W5" s="8" t="s">
        <v>8</v>
      </c>
      <c r="X5" s="7"/>
    </row>
    <row r="6" s="3" customFormat="1" ht="21" customHeight="1">
      <c r="A6" s="6"/>
      <c r="B6" s="6"/>
      <c r="C6" s="5"/>
      <c r="D6" s="6"/>
      <c r="E6" s="9"/>
      <c r="V6" s="6" t="s">
        <v>9</v>
      </c>
      <c r="W6" s="9">
        <v>46357</v>
      </c>
      <c r="X6" s="7"/>
    </row>
    <row r="7" s="3" customFormat="1" ht="15.75" customHeight="1">
      <c r="A7" s="8" t="s">
        <v>10</v>
      </c>
      <c r="B7" s="8"/>
      <c r="C7" s="10" t="s">
        <v>11</v>
      </c>
      <c r="D7" s="11"/>
      <c r="E7" s="12"/>
      <c r="F7" s="13"/>
      <c r="G7" s="13"/>
      <c r="N7" s="8" t="s">
        <v>12</v>
      </c>
      <c r="O7" s="14" t="s">
        <v>13</v>
      </c>
      <c r="W7" s="6"/>
      <c r="X7" s="9"/>
    </row>
    <row r="8" s="3" customFormat="1" ht="33" customHeight="1">
      <c r="A8" s="15" t="s">
        <v>14</v>
      </c>
      <c r="B8" s="16" t="s">
        <v>15</v>
      </c>
      <c r="C8" s="16" t="s">
        <v>16</v>
      </c>
      <c r="D8" s="17" t="s">
        <v>17</v>
      </c>
      <c r="E8" s="18"/>
      <c r="F8" s="17" t="s">
        <v>18</v>
      </c>
      <c r="G8" s="19"/>
      <c r="H8" s="17" t="s">
        <v>19</v>
      </c>
      <c r="I8" s="19"/>
      <c r="J8" s="17" t="s">
        <v>20</v>
      </c>
      <c r="K8" s="19"/>
      <c r="L8" s="17" t="s">
        <v>21</v>
      </c>
      <c r="M8" s="19"/>
      <c r="N8" s="16" t="s">
        <v>22</v>
      </c>
      <c r="O8" s="16" t="s">
        <v>23</v>
      </c>
      <c r="P8" s="16" t="s">
        <v>24</v>
      </c>
      <c r="Q8" s="20" t="s">
        <v>25</v>
      </c>
      <c r="R8" s="20"/>
      <c r="S8" s="21" t="s">
        <v>26</v>
      </c>
      <c r="T8" s="20"/>
      <c r="U8" s="21" t="s">
        <v>27</v>
      </c>
      <c r="V8" s="20"/>
      <c r="W8" s="16" t="s">
        <v>28</v>
      </c>
      <c r="X8" s="22" t="s">
        <v>29</v>
      </c>
    </row>
    <row r="9" s="3" customFormat="1" ht="15.75" customHeight="1">
      <c r="A9" s="15"/>
      <c r="B9" s="16"/>
      <c r="C9" s="16"/>
      <c r="D9" s="23"/>
      <c r="E9" s="16" t="s">
        <v>30</v>
      </c>
      <c r="F9" s="24"/>
      <c r="G9" s="16" t="s">
        <v>31</v>
      </c>
      <c r="H9" s="24"/>
      <c r="I9" s="16" t="s">
        <v>32</v>
      </c>
      <c r="J9" s="24"/>
      <c r="K9" s="16" t="s">
        <v>31</v>
      </c>
      <c r="L9" s="24"/>
      <c r="M9" s="25" t="s">
        <v>32</v>
      </c>
      <c r="N9" s="16"/>
      <c r="O9" s="16"/>
      <c r="P9" s="16"/>
      <c r="Q9" s="26"/>
      <c r="R9" s="16" t="s">
        <v>33</v>
      </c>
      <c r="S9" s="27"/>
      <c r="T9" s="16" t="s">
        <v>34</v>
      </c>
      <c r="U9" s="27"/>
      <c r="V9" s="16" t="s">
        <v>34</v>
      </c>
      <c r="W9" s="16"/>
      <c r="X9" s="22"/>
    </row>
    <row r="10" s="3" customFormat="1" ht="48.75" customHeight="1">
      <c r="A10" s="15"/>
      <c r="B10" s="16"/>
      <c r="C10" s="16"/>
      <c r="D10" s="28"/>
      <c r="E10" s="16"/>
      <c r="F10" s="29"/>
      <c r="G10" s="16"/>
      <c r="H10" s="29"/>
      <c r="I10" s="16"/>
      <c r="J10" s="29"/>
      <c r="K10" s="16"/>
      <c r="L10" s="29"/>
      <c r="M10" s="25"/>
      <c r="N10" s="16"/>
      <c r="O10" s="16"/>
      <c r="P10" s="16"/>
      <c r="Q10" s="20"/>
      <c r="R10" s="16"/>
      <c r="S10" s="27"/>
      <c r="T10" s="16"/>
      <c r="U10" s="27"/>
      <c r="V10" s="16"/>
      <c r="W10" s="16"/>
      <c r="X10" s="22"/>
    </row>
    <row r="11" s="3" customFormat="1" ht="15.75" customHeight="1">
      <c r="A11" s="15" t="s">
        <v>35</v>
      </c>
      <c r="B11" s="16" t="s">
        <v>36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22">
        <v>22</v>
      </c>
    </row>
    <row r="12" s="3" customFormat="1" ht="30" customHeight="1">
      <c r="A12" s="15" t="s">
        <v>37</v>
      </c>
      <c r="B12" s="16">
        <v>1</v>
      </c>
      <c r="C12" s="30">
        <f>ROUND(D12+F12+J12+N12+O12,0)</f>
      </c>
      <c r="D12" s="31">
        <v>90796</v>
      </c>
      <c r="E12" s="31">
        <v>28959</v>
      </c>
      <c r="F12" s="31">
        <v>9424</v>
      </c>
      <c r="G12" s="31">
        <v>6125</v>
      </c>
      <c r="H12" s="31">
        <v>6405</v>
      </c>
      <c r="I12" s="31">
        <v>4064</v>
      </c>
      <c r="J12" s="31">
        <v>77437</v>
      </c>
      <c r="K12" s="31">
        <v>66741</v>
      </c>
      <c r="L12" s="31">
        <v>13236</v>
      </c>
      <c r="M12" s="31">
        <v>11485</v>
      </c>
      <c r="N12" s="31">
        <v>0</v>
      </c>
      <c r="O12" s="31">
        <v>0</v>
      </c>
      <c r="P12" s="32">
        <f>ROUND(Q12+S12+U12+W12+X12,4)</f>
      </c>
      <c r="Q12" s="33">
        <v>3813</v>
      </c>
      <c r="R12" s="33">
        <v>1216</v>
      </c>
      <c r="S12" s="33">
        <v>1505</v>
      </c>
      <c r="T12" s="33">
        <v>950</v>
      </c>
      <c r="U12" s="33">
        <v>440</v>
      </c>
      <c r="V12" s="33">
        <v>381</v>
      </c>
      <c r="W12" s="33">
        <v>0</v>
      </c>
      <c r="X12" s="34">
        <v>0</v>
      </c>
    </row>
    <row r="13" s="2" customFormat="1" ht="31.5" customHeight="1">
      <c r="A13" s="8" t="s">
        <v>38</v>
      </c>
      <c r="B13" s="14"/>
      <c r="C13" s="14"/>
      <c r="E13" s="8"/>
      <c r="F13" s="14"/>
      <c r="H13" s="14"/>
      <c r="I13" s="8" t="s">
        <v>39</v>
      </c>
      <c r="J13" s="14" t="s">
        <v>40</v>
      </c>
      <c r="L13" s="8"/>
      <c r="M13" s="14"/>
      <c r="Q13" s="8" t="s">
        <v>41</v>
      </c>
      <c r="R13" s="14" t="s">
        <v>42</v>
      </c>
      <c r="S13" s="14"/>
      <c r="T13" s="14"/>
      <c r="V13" s="8" t="s">
        <v>43</v>
      </c>
      <c r="W13" s="14" t="s">
        <v>44</v>
      </c>
    </row>
    <row r="14" s="3" customFormat="1" ht="15.75" customHeight="1">
      <c r="A14" s="8" t="s">
        <v>45</v>
      </c>
    </row>
    <row r="15" s="3" customFormat="1" ht="15.75" customHeight="1">
      <c r="A15" s="14" t="s">
        <v>46</v>
      </c>
      <c r="B15" s="14"/>
      <c r="C15" s="14"/>
      <c r="D15" s="14"/>
      <c r="E15" s="14"/>
      <c r="F15" s="14"/>
    </row>
  </sheetData>
  <mergeCells count="38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C7:G7"/>
    <mergeCell ref="B13:C13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custom" allowBlank="1" showInputMessage="1" showErrorMessage="1" sqref="Q12 R12 S12 T12 U12 V12 W12 X12">
      <formula1>Q12=INT(Q12*10000)/10000</formula1>
    </dataValidation>
    <dataValidation type="decimal" allowBlank="1" showInputMessage="1" showErrorMessage="1" sqref="P12">
      <formula1>0.0001</formula1>
      <formula2>9999999.9999</formula2>
    </dataValidation>
    <dataValidation type="whole" allowBlank="1" showInputMessage="1" showErrorMessage="1" sqref="C12:O12">
      <formula1>0</formula1>
      <formula2>9999999</formula2>
    </dataValidation>
  </dataValidations>
  <printOptions/>
  <pageMargins left="0.75" right="0.75" top="0.98" bottom="0.98" header="0.51" footer="0.51"/>
  <pageSetup scale="32" orientation="landscape" blackAndWhite="1"/>
</worksheet>
</file>