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<sst xmlns="http://schemas.openxmlformats.org/spreadsheetml/2006/main" count="58" uniqueCount="52">
  <si>
    <t>城乡医疗救助情况</t>
  </si>
  <si>
    <t>表    号:</t>
  </si>
  <si>
    <t>医保统HA1表</t>
  </si>
  <si>
    <t>制定机关:</t>
  </si>
  <si>
    <t>国家医疗保障局</t>
  </si>
  <si>
    <t>备案机关:</t>
  </si>
  <si>
    <t>国家统计局</t>
  </si>
  <si>
    <t>备案文号:</t>
  </si>
  <si>
    <t>国统办函〔2024〕574号</t>
  </si>
  <si>
    <t>有效期至:</t>
  </si>
  <si>
    <t>综合机关名称:</t>
  </si>
  <si>
    <t>灌云县医疗保险管理处</t>
  </si>
  <si>
    <t>2025年</t>
  </si>
  <si>
    <t>第四季度</t>
  </si>
  <si>
    <t>项目</t>
  </si>
  <si>
    <t>代码</t>
  </si>
  <si>
    <t>救助总人次(人次)</t>
  </si>
  <si>
    <t>医疗救助资助参加基本医疗保险人数(人)</t>
  </si>
  <si>
    <t>住院救助人次(人次)　</t>
  </si>
  <si>
    <t>住院救助人数(人)</t>
  </si>
  <si>
    <t>门诊慢特病救助人次数(人次)　</t>
  </si>
  <si>
    <t>门诊慢特病救助人数(人)</t>
  </si>
  <si>
    <t>普通门诊救助人次数（人次）</t>
  </si>
  <si>
    <t>普通门诊救助人数（人）</t>
  </si>
  <si>
    <t>其他部门资助参加基本医疗保险人数(人)</t>
  </si>
  <si>
    <t>其他部门实施直接救助人次(人次)</t>
  </si>
  <si>
    <t>救助总金额
(万元)</t>
  </si>
  <si>
    <t>医疗救助资助参加基本医疗保险资金数(万元)</t>
  </si>
  <si>
    <t>住院救助资金数
(万元)</t>
  </si>
  <si>
    <t>门诊慢特病救助资金数(万元)</t>
  </si>
  <si>
    <t>普通门诊救助资金数（万元）</t>
  </si>
  <si>
    <t>其他部门资助参加基本医疗保险资金数(万元)</t>
  </si>
  <si>
    <t>其他部门实施直接救助资金数(万元)</t>
  </si>
  <si>
    <t>低保对象</t>
  </si>
  <si>
    <t>特困人员</t>
  </si>
  <si>
    <t>其他困难人员</t>
  </si>
  <si>
    <t>重点救助对象人次(人次)</t>
  </si>
  <si>
    <t>重点救助对象人数(人)</t>
  </si>
  <si>
    <t>重点救助对象救助资金数(万元)</t>
  </si>
  <si>
    <t>甲</t>
  </si>
  <si>
    <t>乙</t>
  </si>
  <si>
    <t>总计</t>
  </si>
  <si>
    <t>单位负责人:</t>
  </si>
  <si>
    <t>填表人:</t>
  </si>
  <si>
    <t>左志丹</t>
  </si>
  <si>
    <t>联系电话:</t>
  </si>
  <si>
    <t>19051203302</t>
  </si>
  <si>
    <t>报出日期:</t>
  </si>
  <si>
    <t>2026年01月14日</t>
  </si>
  <si>
    <t>审核关系:</t>
  </si>
  <si>
    <t>（1）=（2）+（6）+（10）+（14）+（16）+（17)</t>
  </si>
  <si>
    <t>（18）=（19）+（23）+（25）+（27）+（28）+（29）。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</si>
</sst>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  <numFmt numFmtId="178" formatCode="###0.000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4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30F02A"/>
        <bgColor rgb="FF30F02A"/>
      </patternFill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8"/>
        <bgColor theme="4" tint="0.8"/>
      </patternFill>
    </fill>
    <fill>
      <patternFill patternType="solid">
        <fgColor theme="4" tint="0.6"/>
        <bgColor theme="4" tint="0.6"/>
      </patternFill>
    </fill>
    <fill>
      <patternFill patternType="solid">
        <fgColor theme="4" tint="0.4"/>
        <bgColor theme="4" tint="0.4"/>
      </patternFill>
    </fill>
    <fill>
      <patternFill patternType="solid">
        <fgColor theme="5"/>
        <bgColor theme="5"/>
      </patternFill>
    </fill>
    <fill>
      <patternFill patternType="solid">
        <fgColor theme="5" tint="0.8"/>
        <bgColor theme="5" tint="0.8"/>
      </patternFill>
    </fill>
    <fill>
      <patternFill patternType="solid">
        <fgColor theme="5" tint="0.6"/>
        <bgColor theme="5" tint="0.6"/>
      </patternFill>
    </fill>
    <fill>
      <patternFill patternType="solid">
        <fgColor theme="5" tint="0.4"/>
        <bgColor theme="5" tint="0.4"/>
      </patternFill>
    </fill>
    <fill>
      <patternFill patternType="solid">
        <fgColor theme="6"/>
        <bgColor theme="6"/>
      </patternFill>
    </fill>
    <fill>
      <patternFill patternType="solid">
        <fgColor theme="6" tint="0.8"/>
        <bgColor theme="6" tint="0.8"/>
      </patternFill>
    </fill>
    <fill>
      <patternFill patternType="solid">
        <fgColor theme="6" tint="0.6"/>
        <bgColor theme="6" tint="0.6"/>
      </patternFill>
    </fill>
    <fill>
      <patternFill patternType="solid">
        <fgColor theme="6" tint="0.4"/>
        <bgColor theme="6" tint="0.4"/>
      </patternFill>
    </fill>
    <fill>
      <patternFill patternType="solid">
        <fgColor theme="7"/>
        <bgColor theme="7"/>
      </patternFill>
    </fill>
    <fill>
      <patternFill patternType="solid">
        <fgColor theme="7" tint="0.8"/>
        <bgColor theme="7" tint="0.8"/>
      </patternFill>
    </fill>
    <fill>
      <patternFill patternType="solid">
        <fgColor theme="7" tint="0.6"/>
        <bgColor theme="7" tint="0.6"/>
      </patternFill>
    </fill>
    <fill>
      <patternFill patternType="solid">
        <fgColor theme="7" tint="0.4"/>
        <bgColor theme="7" tint="0.4"/>
      </patternFill>
    </fill>
    <fill>
      <patternFill patternType="solid">
        <fgColor theme="8"/>
        <bgColor theme="8"/>
      </patternFill>
    </fill>
    <fill>
      <patternFill patternType="solid">
        <fgColor theme="8" tint="0.8"/>
        <bgColor theme="8" tint="0.8"/>
      </patternFill>
    </fill>
    <fill>
      <patternFill patternType="solid">
        <fgColor theme="8" tint="0.6"/>
        <bgColor theme="8" tint="0.6"/>
      </patternFill>
    </fill>
    <fill>
      <patternFill patternType="solid">
        <fgColor theme="8" tint="0.4"/>
        <bgColor theme="8" tint="0.4"/>
      </patternFill>
    </fill>
    <fill>
      <patternFill patternType="solid">
        <fgColor theme="9"/>
        <bgColor theme="9"/>
      </patternFill>
    </fill>
    <fill>
      <patternFill patternType="solid">
        <fgColor theme="9" tint="0.8"/>
        <bgColor theme="9" tint="0.8"/>
      </patternFill>
    </fill>
    <fill>
      <patternFill patternType="solid">
        <fgColor theme="9" tint="0.6"/>
        <bgColor theme="9" tint="0.6"/>
      </patternFill>
    </fill>
    <fill>
      <patternFill patternType="solid">
        <fgColor theme="9" tint="0.4"/>
        <bgColor theme="9" tint="0.4"/>
      </patternFill>
    </fill>
  </fills>
  <borders count="2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5" borderId="14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5">
      <alignment vertical="center"/>
    </xf>
    <xf numFmtId="0" fontId="14" fillId="0" borderId="15">
      <alignment vertical="center"/>
    </xf>
    <xf numFmtId="0" fontId="15" fillId="0" borderId="16">
      <alignment vertical="center"/>
    </xf>
    <xf numFmtId="0" fontId="15" fillId="0" borderId="0">
      <alignment vertical="center"/>
    </xf>
    <xf numFmtId="0" fontId="16" fillId="6" borderId="17">
      <alignment vertical="center"/>
    </xf>
    <xf numFmtId="0" fontId="17" fillId="7" borderId="18">
      <alignment vertical="center"/>
    </xf>
    <xf numFmtId="0" fontId="18" fillId="7" borderId="17">
      <alignment vertical="center"/>
    </xf>
    <xf numFmtId="0" fontId="19" fillId="8" borderId="19">
      <alignment vertical="center"/>
    </xf>
    <xf numFmtId="0" fontId="20" fillId="0" borderId="20">
      <alignment vertical="center"/>
    </xf>
    <xf numFmtId="0" fontId="21" fillId="0" borderId="21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5" fillId="12" borderId="0">
      <alignment vertical="center"/>
    </xf>
    <xf numFmtId="0" fontId="0" fillId="13" borderId="0">
      <alignment vertical="center"/>
    </xf>
    <xf numFmtId="0" fontId="0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0" fillId="17" borderId="0">
      <alignment vertical="center"/>
    </xf>
    <xf numFmtId="0" fontId="0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0" fillId="21" borderId="0">
      <alignment vertical="center"/>
    </xf>
    <xf numFmtId="0" fontId="0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0" fillId="25" borderId="0">
      <alignment vertical="center"/>
    </xf>
    <xf numFmtId="0" fontId="0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0" fillId="29" borderId="0">
      <alignment vertical="center"/>
    </xf>
    <xf numFmtId="0" fontId="0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0" fillId="33" borderId="0">
      <alignment vertical="center"/>
    </xf>
    <xf numFmtId="0" fontId="0" fillId="34" borderId="0">
      <alignment vertical="center"/>
    </xf>
    <xf numFmtId="0" fontId="25" fillId="35" borderId="0">
      <alignment vertical="center"/>
    </xf>
    <xf numFmtId="0" fontId="8" fillId="0" borderId="0">
      <alignment vertical="center"/>
    </xf>
  </cellStyleXfs>
  <cellXfs count="50">
    <xf numFmtId="0" fontId="0" fillId="0" borderId="0" xfId="0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14" fontId="4" fillId="0" borderId="0" xfId="0" applyNumberFormat="1" applyFont="1" applyFill="1" applyBorder="1" applyAlignment="1" applyProtection="1">
      <alignment horizontal="right" vertical="center" wrapText="1"/>
    </xf>
    <xf numFmtId="14" fontId="5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14" fontId="4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4" fillId="3" borderId="6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 wrapText="1"/>
    </xf>
    <xf numFmtId="0" fontId="4" fillId="3" borderId="4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0" fontId="4" fillId="2" borderId="10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vertical="center" wrapText="1"/>
    </xf>
    <xf numFmtId="0" fontId="4" fillId="3" borderId="11" xfId="0" applyNumberFormat="1" applyFont="1" applyFill="1" applyBorder="1" applyAlignment="1" applyProtection="1">
      <alignment horizontal="center" vertical="center" wrapText="1"/>
    </xf>
    <xf numFmtId="0" fontId="4" fillId="3" borderId="9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3" borderId="8" xfId="0" applyNumberFormat="1" applyFont="1" applyFill="1" applyBorder="1" applyAlignment="1" applyProtection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2" borderId="7" xfId="0" applyNumberFormat="1" applyFont="1" applyFill="1" applyBorder="1" applyAlignment="1" applyProtection="1">
      <alignment horizontal="left" vertical="center" wrapText="1"/>
    </xf>
    <xf numFmtId="0" fontId="4" fillId="3" borderId="13" xfId="0" applyNumberFormat="1" applyFont="1" applyFill="1" applyBorder="1" applyAlignment="1" applyProtection="1">
      <alignment horizontal="center" vertical="center" wrapText="1"/>
    </xf>
    <xf numFmtId="176" fontId="4" fillId="4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177" fontId="4" fillId="4" borderId="2" xfId="0" applyNumberFormat="1" applyFont="1" applyFill="1" applyBorder="1" applyAlignment="1" applyProtection="1">
      <alignment horizontal="center" vertical="center" wrapText="1"/>
    </xf>
    <xf numFmtId="178" fontId="4" fillId="0" borderId="2" xfId="0" applyNumberFormat="1" applyFont="1" applyFill="1" applyBorder="1" applyAlignment="1" applyProtection="1">
      <alignment horizontal="center" vertical="center"/>
    </xf>
    <xf numFmtId="178" fontId="4" fillId="0" borderId="7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yperlink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6"/>
  <sheetViews>
    <sheetView tabSelected="1" zoomScale="85" zoomScaleNormal="85" workbookViewId="0">
      <pane xSplit="1" ySplit="10" topLeftCell="S11" activePane="bottomRight" state="frozen"/>
      <selection/>
      <selection pane="topRight"/>
      <selection pane="bottomLeft"/>
      <selection pane="bottomRight" activeCell="D12" sqref="D12:G12"/>
    </sheetView>
  </sheetViews>
  <sheetFormatPr defaultColWidth="8.85833333333333" defaultRowHeight="15.65" customHeight="1"/>
  <cols>
    <col min="1" max="3" width="13.425" style="2" customWidth="1"/>
    <col min="4" max="4" width="12" style="2" customWidth="1"/>
    <col min="5" max="8" width="13.425" style="2" customWidth="1"/>
    <col min="9" max="9" width="14.7083333333333" style="2" customWidth="1"/>
    <col min="10" max="12" width="13.425" style="2" customWidth="1"/>
    <col min="13" max="13" width="14.2833333333333" style="2" customWidth="1"/>
    <col min="14" max="19" width="13.425" style="2" customWidth="1"/>
    <col min="20" max="31" width="19.1416666666667" style="2" customWidth="1"/>
  </cols>
  <sheetData>
    <row r="1" s="1" customFormat="1" ht="30.75" customHeight="1" spans="1:3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="1" customFormat="1" ht="21" customHeight="1" spans="1:31">
      <c r="A2" s="4"/>
      <c r="B2" s="4"/>
      <c r="C2" s="4"/>
      <c r="D2" s="5"/>
      <c r="E2" s="5"/>
      <c r="F2" s="5"/>
      <c r="G2" s="5"/>
      <c r="AC2" s="5" t="s">
        <v>1</v>
      </c>
      <c r="AD2" s="5" t="s">
        <v>2</v>
      </c>
      <c r="AE2" s="6"/>
    </row>
    <row r="3" s="1" customFormat="1" ht="21" customHeight="1" spans="1:31">
      <c r="A3" s="4"/>
      <c r="B3" s="4"/>
      <c r="C3" s="4"/>
      <c r="D3" s="5"/>
      <c r="E3" s="5"/>
      <c r="F3" s="5"/>
      <c r="G3" s="5"/>
      <c r="AC3" s="5" t="s">
        <v>3</v>
      </c>
      <c r="AD3" s="5" t="s">
        <v>4</v>
      </c>
      <c r="AE3" s="6"/>
    </row>
    <row r="4" s="1" customFormat="1" ht="21" customHeight="1" spans="1:31">
      <c r="A4" s="5"/>
      <c r="B4" s="5"/>
      <c r="C4" s="5"/>
      <c r="D4" s="5"/>
      <c r="E4" s="5"/>
      <c r="F4" s="5"/>
      <c r="G4" s="5"/>
      <c r="AC4" s="5" t="s">
        <v>5</v>
      </c>
      <c r="AD4" s="5" t="s">
        <v>6</v>
      </c>
      <c r="AE4" s="6"/>
    </row>
    <row r="5" s="1" customFormat="1" ht="32.25" customHeight="1" spans="1:31">
      <c r="A5" s="5"/>
      <c r="B5" s="5"/>
      <c r="C5" s="5"/>
      <c r="D5" s="5"/>
      <c r="E5" s="5"/>
      <c r="F5" s="5"/>
      <c r="G5" s="5"/>
      <c r="AC5" s="5" t="s">
        <v>7</v>
      </c>
      <c r="AD5" s="7" t="s">
        <v>8</v>
      </c>
      <c r="AE5" s="6"/>
    </row>
    <row r="6" s="1" customFormat="1" ht="21" customHeight="1" spans="1:31">
      <c r="A6" s="5"/>
      <c r="B6" s="5"/>
      <c r="C6" s="4"/>
      <c r="D6" s="5"/>
      <c r="E6" s="5"/>
      <c r="F6" s="5"/>
      <c r="G6" s="8"/>
      <c r="AC6" s="5" t="s">
        <v>9</v>
      </c>
      <c r="AD6" s="8">
        <v>47423</v>
      </c>
      <c r="AE6" s="9"/>
    </row>
    <row r="7" s="1" customFormat="1" ht="15.75" customHeight="1" spans="1:31">
      <c r="A7" s="7" t="s">
        <v>10</v>
      </c>
      <c r="B7" s="7"/>
      <c r="C7" s="10" t="s">
        <v>11</v>
      </c>
      <c r="D7" s="11"/>
      <c r="E7" s="11"/>
      <c r="F7" s="11"/>
      <c r="G7" s="12"/>
      <c r="H7" s="13"/>
      <c r="I7" s="13"/>
      <c r="R7" s="7" t="s">
        <v>12</v>
      </c>
      <c r="S7" s="14" t="s">
        <v>13</v>
      </c>
      <c r="AD7" s="5"/>
      <c r="AE7" s="8"/>
    </row>
    <row r="8" s="1" customFormat="1" ht="33" customHeight="1" spans="1:31">
      <c r="A8" s="15" t="s">
        <v>14</v>
      </c>
      <c r="B8" s="16" t="s">
        <v>15</v>
      </c>
      <c r="C8" s="16" t="s">
        <v>16</v>
      </c>
      <c r="D8" s="17" t="s">
        <v>17</v>
      </c>
      <c r="E8" s="18"/>
      <c r="F8" s="18"/>
      <c r="G8" s="18"/>
      <c r="H8" s="19" t="s">
        <v>18</v>
      </c>
      <c r="I8" s="20"/>
      <c r="J8" s="19" t="s">
        <v>19</v>
      </c>
      <c r="K8" s="20"/>
      <c r="L8" s="19" t="s">
        <v>20</v>
      </c>
      <c r="M8" s="20"/>
      <c r="N8" s="19" t="s">
        <v>21</v>
      </c>
      <c r="O8" s="21"/>
      <c r="P8" s="22" t="s">
        <v>22</v>
      </c>
      <c r="Q8" s="22" t="s">
        <v>23</v>
      </c>
      <c r="R8" s="16" t="s">
        <v>24</v>
      </c>
      <c r="S8" s="16" t="s">
        <v>25</v>
      </c>
      <c r="T8" s="16" t="s">
        <v>26</v>
      </c>
      <c r="U8" s="23" t="s">
        <v>27</v>
      </c>
      <c r="V8" s="24"/>
      <c r="W8" s="24"/>
      <c r="X8" s="24"/>
      <c r="Y8" s="25" t="s">
        <v>28</v>
      </c>
      <c r="Z8" s="23"/>
      <c r="AA8" s="25" t="s">
        <v>29</v>
      </c>
      <c r="AB8" s="26"/>
      <c r="AC8" s="27" t="s">
        <v>30</v>
      </c>
      <c r="AD8" s="16" t="s">
        <v>31</v>
      </c>
      <c r="AE8" s="28" t="s">
        <v>32</v>
      </c>
    </row>
    <row r="9" s="1" customFormat="1" ht="15.75" customHeight="1" spans="1:31">
      <c r="A9" s="15"/>
      <c r="B9" s="16"/>
      <c r="C9" s="16"/>
      <c r="D9" s="29"/>
      <c r="E9" s="30" t="s">
        <v>33</v>
      </c>
      <c r="F9" s="30" t="s">
        <v>34</v>
      </c>
      <c r="G9" s="31" t="s">
        <v>35</v>
      </c>
      <c r="H9" s="32"/>
      <c r="I9" s="16" t="s">
        <v>36</v>
      </c>
      <c r="J9" s="32"/>
      <c r="K9" s="16" t="s">
        <v>37</v>
      </c>
      <c r="L9" s="32"/>
      <c r="M9" s="16" t="s">
        <v>36</v>
      </c>
      <c r="N9" s="32"/>
      <c r="O9" s="33" t="s">
        <v>37</v>
      </c>
      <c r="P9" s="22"/>
      <c r="Q9" s="22"/>
      <c r="R9" s="16"/>
      <c r="S9" s="16"/>
      <c r="T9" s="16"/>
      <c r="U9" s="34"/>
      <c r="V9" s="35" t="s">
        <v>33</v>
      </c>
      <c r="W9" s="35" t="s">
        <v>34</v>
      </c>
      <c r="X9" s="36" t="s">
        <v>35</v>
      </c>
      <c r="Y9" s="37"/>
      <c r="Z9" s="28" t="s">
        <v>38</v>
      </c>
      <c r="AA9" s="35"/>
      <c r="AB9" s="38" t="s">
        <v>38</v>
      </c>
      <c r="AC9" s="27"/>
      <c r="AD9" s="16"/>
      <c r="AE9" s="28"/>
    </row>
    <row r="10" s="1" customFormat="1" ht="48.75" customHeight="1" spans="1:31">
      <c r="A10" s="15"/>
      <c r="B10" s="16"/>
      <c r="C10" s="16"/>
      <c r="D10" s="39"/>
      <c r="E10" s="40"/>
      <c r="F10" s="40"/>
      <c r="G10" s="41"/>
      <c r="H10" s="42"/>
      <c r="I10" s="16"/>
      <c r="J10" s="42"/>
      <c r="K10" s="16"/>
      <c r="L10" s="42"/>
      <c r="M10" s="16"/>
      <c r="N10" s="42"/>
      <c r="O10" s="33"/>
      <c r="P10" s="22"/>
      <c r="Q10" s="22"/>
      <c r="R10" s="16"/>
      <c r="S10" s="16"/>
      <c r="T10" s="16"/>
      <c r="U10" s="23"/>
      <c r="V10" s="43"/>
      <c r="W10" s="43"/>
      <c r="X10" s="15"/>
      <c r="Y10" s="37"/>
      <c r="Z10" s="28"/>
      <c r="AA10" s="43"/>
      <c r="AB10" s="43"/>
      <c r="AC10" s="27"/>
      <c r="AD10" s="16"/>
      <c r="AE10" s="28"/>
    </row>
    <row r="11" s="1" customFormat="1" ht="15.75" customHeight="1" spans="1:31">
      <c r="A11" s="15" t="s">
        <v>39</v>
      </c>
      <c r="B11" s="16" t="s">
        <v>40</v>
      </c>
      <c r="C11" s="16">
        <v>1</v>
      </c>
      <c r="D11" s="16">
        <v>2</v>
      </c>
      <c r="E11" s="16">
        <v>3</v>
      </c>
      <c r="F11" s="16">
        <v>4</v>
      </c>
      <c r="G11" s="16">
        <v>5</v>
      </c>
      <c r="H11" s="16">
        <v>6</v>
      </c>
      <c r="I11" s="16">
        <v>7</v>
      </c>
      <c r="J11" s="16">
        <v>8</v>
      </c>
      <c r="K11" s="16">
        <v>9</v>
      </c>
      <c r="L11" s="16">
        <v>10</v>
      </c>
      <c r="M11" s="16">
        <v>11</v>
      </c>
      <c r="N11" s="16">
        <v>12</v>
      </c>
      <c r="O11" s="16">
        <v>13</v>
      </c>
      <c r="P11" s="16">
        <v>14</v>
      </c>
      <c r="Q11" s="16">
        <v>15</v>
      </c>
      <c r="R11" s="16">
        <v>16</v>
      </c>
      <c r="S11" s="16">
        <v>17</v>
      </c>
      <c r="T11" s="16">
        <v>18</v>
      </c>
      <c r="U11" s="16">
        <v>19</v>
      </c>
      <c r="V11" s="16">
        <v>20</v>
      </c>
      <c r="W11" s="16">
        <v>21</v>
      </c>
      <c r="X11" s="16">
        <v>22</v>
      </c>
      <c r="Y11" s="16">
        <v>23</v>
      </c>
      <c r="Z11" s="16">
        <v>24</v>
      </c>
      <c r="AA11" s="16">
        <v>25</v>
      </c>
      <c r="AB11" s="16">
        <v>26</v>
      </c>
      <c r="AC11" s="16">
        <v>27</v>
      </c>
      <c r="AD11" s="16">
        <v>28</v>
      </c>
      <c r="AE11" s="16">
        <v>29</v>
      </c>
    </row>
    <row r="12" s="1" customFormat="1" ht="30" customHeight="1" spans="1:31">
      <c r="A12" s="15" t="s">
        <v>41</v>
      </c>
      <c r="B12" s="16">
        <v>1</v>
      </c>
      <c r="C12" s="44">
        <f>ROUND(D12+H12+L12+P12+R12+S12,0)</f>
        <v>448164</v>
      </c>
      <c r="D12" s="45">
        <v>90611</v>
      </c>
      <c r="E12" s="45">
        <v>21912</v>
      </c>
      <c r="F12" s="45">
        <v>2901</v>
      </c>
      <c r="G12" s="45">
        <v>65798</v>
      </c>
      <c r="H12" s="46">
        <v>39903</v>
      </c>
      <c r="I12" s="46">
        <v>25984</v>
      </c>
      <c r="J12" s="46">
        <v>16396</v>
      </c>
      <c r="K12" s="46">
        <v>9519</v>
      </c>
      <c r="L12" s="46">
        <v>62134</v>
      </c>
      <c r="M12" s="46">
        <v>39733</v>
      </c>
      <c r="N12" s="46">
        <v>4612</v>
      </c>
      <c r="O12" s="46">
        <v>2923</v>
      </c>
      <c r="P12" s="46">
        <v>255516</v>
      </c>
      <c r="Q12" s="46">
        <v>17563</v>
      </c>
      <c r="R12" s="46">
        <v>0</v>
      </c>
      <c r="S12" s="46">
        <v>0</v>
      </c>
      <c r="T12" s="47">
        <f>ROUND(U12+Y12+AA12++AC12+AD12+AE12,4)</f>
        <v>11137.6398</v>
      </c>
      <c r="U12" s="48">
        <v>3958.287</v>
      </c>
      <c r="V12" s="48">
        <v>951.872</v>
      </c>
      <c r="W12" s="48">
        <v>105.8612</v>
      </c>
      <c r="X12" s="48">
        <v>2900.5538</v>
      </c>
      <c r="Y12" s="48">
        <v>5313.0407</v>
      </c>
      <c r="Z12" s="48">
        <v>3255.1789</v>
      </c>
      <c r="AA12" s="48">
        <v>517.23</v>
      </c>
      <c r="AB12" s="48">
        <v>379.4492</v>
      </c>
      <c r="AC12" s="48">
        <v>1349.0821</v>
      </c>
      <c r="AD12" s="48">
        <v>0</v>
      </c>
      <c r="AE12" s="49">
        <v>0</v>
      </c>
    </row>
    <row r="13" s="2" customFormat="1" ht="31.5" customHeight="1" spans="1:31">
      <c r="A13" s="7" t="s">
        <v>42</v>
      </c>
      <c r="B13" s="14"/>
      <c r="C13" s="14"/>
      <c r="G13" s="7"/>
      <c r="H13" s="14"/>
      <c r="J13" s="14"/>
      <c r="K13" s="7" t="s">
        <v>43</v>
      </c>
      <c r="L13" s="14" t="s">
        <v>44</v>
      </c>
      <c r="N13" s="7"/>
      <c r="O13" s="14"/>
      <c r="P13" s="14"/>
      <c r="Q13" s="14"/>
      <c r="U13" s="7" t="s">
        <v>45</v>
      </c>
      <c r="V13" s="7" t="s">
        <v>46</v>
      </c>
      <c r="W13" s="7"/>
      <c r="X13" s="14"/>
      <c r="Y13" s="14"/>
      <c r="Z13" s="14"/>
      <c r="AA13" s="14"/>
      <c r="AC13" s="7" t="s">
        <v>47</v>
      </c>
      <c r="AD13" s="14" t="s">
        <v>48</v>
      </c>
    </row>
    <row r="14" s="1" customFormat="1" ht="15.75" customHeight="1" spans="1:31">
      <c r="A14" s="7" t="s">
        <v>49</v>
      </c>
    </row>
    <row r="15" s="1" customFormat="1" ht="22.5" customHeight="1" spans="1:31">
      <c r="A15" s="11" t="s">
        <v>50</v>
      </c>
      <c r="B15" s="14"/>
      <c r="C15" s="14"/>
      <c r="D15" s="14"/>
      <c r="E15" s="14"/>
      <c r="F15" s="14"/>
      <c r="G15" s="14"/>
      <c r="H15" s="14"/>
    </row>
    <row r="16" ht="21.75" customHeight="1" spans="1:31">
      <c r="A16" s="14" t="s">
        <v>51</v>
      </c>
      <c r="B16" s="14"/>
      <c r="C16" s="14"/>
      <c r="D16" s="14"/>
      <c r="E16" s="14"/>
      <c r="F16" s="14"/>
      <c r="G16" s="14"/>
      <c r="H16" s="14"/>
    </row>
  </sheetData>
  <mergeCells count="48">
    <mergeCell ref="A1:AE1"/>
    <mergeCell ref="A2:C2"/>
    <mergeCell ref="AD2:AE2"/>
    <mergeCell ref="A3:C3"/>
    <mergeCell ref="AD3:AE3"/>
    <mergeCell ref="A4:C4"/>
    <mergeCell ref="AD4:AE4"/>
    <mergeCell ref="A5:C5"/>
    <mergeCell ref="AD5:AE5"/>
    <mergeCell ref="AD6:AE6"/>
    <mergeCell ref="A7:B7"/>
    <mergeCell ref="C7:I7"/>
    <mergeCell ref="D8:G8"/>
    <mergeCell ref="V8:X8"/>
    <mergeCell ref="B13:C13"/>
    <mergeCell ref="A15:H15"/>
    <mergeCell ref="A16:H16"/>
    <mergeCell ref="A8:A10"/>
    <mergeCell ref="B8:B10"/>
    <mergeCell ref="C8:C10"/>
    <mergeCell ref="D9:D10"/>
    <mergeCell ref="E9:E10"/>
    <mergeCell ref="F9:F10"/>
    <mergeCell ref="G9:G10"/>
    <mergeCell ref="H8:H10"/>
    <mergeCell ref="I9:I10"/>
    <mergeCell ref="J8:J10"/>
    <mergeCell ref="K9:K10"/>
    <mergeCell ref="L8:L10"/>
    <mergeCell ref="M9:M10"/>
    <mergeCell ref="N8:N10"/>
    <mergeCell ref="O9:O10"/>
    <mergeCell ref="P8:P10"/>
    <mergeCell ref="Q8:Q10"/>
    <mergeCell ref="R8:R10"/>
    <mergeCell ref="S8:S10"/>
    <mergeCell ref="T8:T10"/>
    <mergeCell ref="U8:U10"/>
    <mergeCell ref="V9:V10"/>
    <mergeCell ref="W9:W10"/>
    <mergeCell ref="X9:X10"/>
    <mergeCell ref="Y8:Y10"/>
    <mergeCell ref="Z9:Z10"/>
    <mergeCell ref="AA8:AA10"/>
    <mergeCell ref="AB9:AB10"/>
    <mergeCell ref="AC8:AC10"/>
    <mergeCell ref="AD8:AD10"/>
    <mergeCell ref="AE8:AE10"/>
  </mergeCells>
  <dataValidations count="2">
    <dataValidation type="whole" operator="between" allowBlank="1" showInputMessage="1" showErrorMessage="1" sqref="C12:S12">
      <formula1>0</formula1>
      <formula2>9999999</formula2>
    </dataValidation>
    <dataValidation type="custom" allowBlank="1" showInputMessage="1" showErrorMessage="1" sqref="U12:AE12">
      <formula1>U12=INT(U12*10000)/10000</formula1>
    </dataValidation>
  </dataValidations>
  <pageMargins left="0.75" right="0.75" top="0.98" bottom="0.98" header="0.51" footer="0.51"/>
  <pageSetup paperSize="1" scale="32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2026-01-15T01:50:00Z</dcterms:created>
  <dcterms:modified xsi:type="dcterms:W3CDTF">2026-01-15T08:46:03Z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6F5343642E4842908F0665BD26068F0A_12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