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HA1" sheetId="1" r:id="rId1"/>
  </sheets>
  <calcPr calcId="144525"/>
</workbook>
</file>

<file path=xl/sharedStrings.xml><?xml version="1.0" encoding="utf-8"?>
<sst xmlns="http://schemas.openxmlformats.org/spreadsheetml/2006/main" count="50" uniqueCount="47">
  <si>
    <t>城乡医疗救助情况</t>
  </si>
  <si>
    <t>表    号:</t>
  </si>
  <si>
    <t>医保统HA1表</t>
  </si>
  <si>
    <t>制定机关:</t>
  </si>
  <si>
    <t>国家医疗保障局</t>
  </si>
  <si>
    <t>备案机关:</t>
  </si>
  <si>
    <t>国家统计局</t>
  </si>
  <si>
    <t>备案文号:</t>
  </si>
  <si>
    <t>国统办函〔2022〕568号</t>
  </si>
  <si>
    <t>有效期至:</t>
  </si>
  <si>
    <t>综合机关名称:</t>
  </si>
  <si>
    <t>灌云县医疗保险管理处</t>
  </si>
  <si>
    <t>2023年</t>
  </si>
  <si>
    <t>第一季度</t>
  </si>
  <si>
    <t>项目</t>
  </si>
  <si>
    <t>代码</t>
  </si>
  <si>
    <t>(人次)</t>
  </si>
  <si>
    <t>医疗救助资助参加基本医疗保险人数(人)</t>
  </si>
  <si>
    <t>住院救助人次(人次)　</t>
  </si>
  <si>
    <t>住院救助人数(人)</t>
  </si>
  <si>
    <t>门诊救助人次数(人次)　</t>
  </si>
  <si>
    <t>门诊救助人数(人)</t>
  </si>
  <si>
    <t>其他部门资助参加基本医疗保险人数(人)</t>
  </si>
  <si>
    <t>其他部门实施直接救助人次(人次)</t>
  </si>
  <si>
    <t>救助总金额
(万元)</t>
  </si>
  <si>
    <t>医疗救助资助参加基本医疗保险资金数(万元)</t>
  </si>
  <si>
    <t>住院救助资金数
(万元)</t>
  </si>
  <si>
    <t>门诊救助资金数(万元)</t>
  </si>
  <si>
    <t>其他部门资助参加基本医疗保险资金数(万元)</t>
  </si>
  <si>
    <t>其他部门实施直接救助资金数(万元)</t>
  </si>
  <si>
    <t>重点救助</t>
  </si>
  <si>
    <t>重点救助对象人次(人次)</t>
  </si>
  <si>
    <t>重点救助对象人数(人)</t>
  </si>
  <si>
    <t>资助重点救助对象参加基本医疗保险资金数(万元)</t>
  </si>
  <si>
    <t>重点救助对象救助资金数(万元)</t>
  </si>
  <si>
    <t>甲</t>
  </si>
  <si>
    <t>乙</t>
  </si>
  <si>
    <t>总计</t>
  </si>
  <si>
    <t>单位负责人:</t>
  </si>
  <si>
    <t>填表人:</t>
  </si>
  <si>
    <t>吕凯</t>
  </si>
  <si>
    <t>联系电话:</t>
  </si>
  <si>
    <t>18360685608</t>
  </si>
  <si>
    <t>报出日期:</t>
  </si>
  <si>
    <t>2023年04月14日</t>
  </si>
  <si>
    <t>审核关系:</t>
  </si>
  <si>
    <t>列关系:(1)=(2)+(4)+(8)+(12)+(13),(14)=(15)+(17)+(19)+(21)+(22)。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</si>
</sst>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24"/>
      <color theme="1"/>
      <name val="宋体"/>
      <charset val="134"/>
    </font>
    <font>
      <sz val="12"/>
      <color rgb="FF000000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30F02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14" borderId="13" applyNumberFormat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18" fillId="15" borderId="14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</cellStyleXfs>
  <cellXfs count="3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center" wrapText="1"/>
    </xf>
    <xf numFmtId="57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left" vertical="center" wrapText="1"/>
    </xf>
    <xf numFmtId="176" fontId="2" fillId="3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177" fontId="2" fillId="3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5"/>
  <sheetViews>
    <sheetView tabSelected="1" zoomScale="85" zoomScaleNormal="85" workbookViewId="0">
      <pane xSplit="1" ySplit="10" topLeftCell="B11" activePane="bottomRight" state="frozen"/>
      <selection/>
      <selection pane="topRight"/>
      <selection pane="bottomLeft"/>
      <selection pane="bottomRight" activeCell="N5" sqref="N5"/>
    </sheetView>
  </sheetViews>
  <sheetFormatPr defaultColWidth="8.85185185185185" defaultRowHeight="15.65" customHeight="1"/>
  <cols>
    <col min="1" max="1" width="13.4259259259259" style="2" customWidth="1"/>
    <col min="2" max="2" width="5.49074074074074" style="2" customWidth="1"/>
    <col min="3" max="3" width="10.1851851851852" style="2" customWidth="1"/>
    <col min="4" max="6" width="13.4259259259259" style="2" customWidth="1"/>
    <col min="7" max="7" width="14.712962962963" style="2" customWidth="1"/>
    <col min="8" max="10" width="13.4259259259259" style="2" customWidth="1"/>
    <col min="11" max="11" width="14.2777777777778" style="2" customWidth="1"/>
    <col min="12" max="15" width="13.4259259259259" style="2" customWidth="1"/>
    <col min="16" max="24" width="19.1388888888889" style="2" customWidth="1"/>
  </cols>
  <sheetData>
    <row r="1" s="1" customFormat="1" ht="30.75" customHeight="1" spans="1:2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="1" customFormat="1" ht="21" customHeight="1" spans="1:24">
      <c r="A2" s="4"/>
      <c r="B2" s="4"/>
      <c r="C2" s="4"/>
      <c r="D2" s="5"/>
      <c r="E2" s="5"/>
      <c r="V2" s="5" t="s">
        <v>1</v>
      </c>
      <c r="W2" s="5" t="s">
        <v>2</v>
      </c>
      <c r="X2" s="23"/>
    </row>
    <row r="3" s="1" customFormat="1" ht="21" customHeight="1" spans="1:24">
      <c r="A3" s="4"/>
      <c r="B3" s="4"/>
      <c r="C3" s="4"/>
      <c r="D3" s="5"/>
      <c r="E3" s="5"/>
      <c r="V3" s="5" t="s">
        <v>3</v>
      </c>
      <c r="W3" s="5" t="s">
        <v>4</v>
      </c>
      <c r="X3" s="23"/>
    </row>
    <row r="4" s="1" customFormat="1" ht="21" customHeight="1" spans="1:24">
      <c r="A4" s="5"/>
      <c r="B4" s="5"/>
      <c r="C4" s="5"/>
      <c r="D4" s="5"/>
      <c r="E4" s="5"/>
      <c r="V4" s="5" t="s">
        <v>5</v>
      </c>
      <c r="W4" s="5" t="s">
        <v>6</v>
      </c>
      <c r="X4" s="23"/>
    </row>
    <row r="5" s="1" customFormat="1" ht="32.25" customHeight="1" spans="1:24">
      <c r="A5" s="5"/>
      <c r="B5" s="5"/>
      <c r="C5" s="5"/>
      <c r="D5" s="5"/>
      <c r="E5" s="5"/>
      <c r="V5" s="5" t="s">
        <v>7</v>
      </c>
      <c r="W5" s="7" t="s">
        <v>8</v>
      </c>
      <c r="X5" s="23"/>
    </row>
    <row r="6" s="1" customFormat="1" ht="21" customHeight="1" spans="1:24">
      <c r="A6" s="5"/>
      <c r="B6" s="5"/>
      <c r="C6" s="4"/>
      <c r="D6" s="5"/>
      <c r="E6" s="6"/>
      <c r="V6" s="5" t="s">
        <v>9</v>
      </c>
      <c r="W6" s="6">
        <v>46357</v>
      </c>
      <c r="X6" s="23"/>
    </row>
    <row r="7" s="1" customFormat="1" ht="15.75" customHeight="1" spans="1:24">
      <c r="A7" s="7" t="s">
        <v>10</v>
      </c>
      <c r="B7" s="7"/>
      <c r="C7" s="8" t="s">
        <v>11</v>
      </c>
      <c r="D7" s="5"/>
      <c r="E7" s="6"/>
      <c r="N7" s="7" t="s">
        <v>12</v>
      </c>
      <c r="O7" s="20" t="s">
        <v>13</v>
      </c>
      <c r="W7" s="5"/>
      <c r="X7" s="6"/>
    </row>
    <row r="8" s="1" customFormat="1" ht="33" customHeight="1" spans="1:24">
      <c r="A8" s="9" t="s">
        <v>14</v>
      </c>
      <c r="B8" s="10" t="s">
        <v>15</v>
      </c>
      <c r="C8" s="10" t="s">
        <v>16</v>
      </c>
      <c r="D8" s="11" t="s">
        <v>17</v>
      </c>
      <c r="E8" s="12"/>
      <c r="F8" s="11" t="s">
        <v>18</v>
      </c>
      <c r="G8" s="13"/>
      <c r="H8" s="11" t="s">
        <v>19</v>
      </c>
      <c r="I8" s="13"/>
      <c r="J8" s="11" t="s">
        <v>20</v>
      </c>
      <c r="K8" s="13"/>
      <c r="L8" s="11" t="s">
        <v>21</v>
      </c>
      <c r="M8" s="13"/>
      <c r="N8" s="10" t="s">
        <v>22</v>
      </c>
      <c r="O8" s="10" t="s">
        <v>23</v>
      </c>
      <c r="P8" s="10" t="s">
        <v>24</v>
      </c>
      <c r="Q8" s="24" t="s">
        <v>25</v>
      </c>
      <c r="R8" s="24"/>
      <c r="S8" s="25" t="s">
        <v>26</v>
      </c>
      <c r="T8" s="24"/>
      <c r="U8" s="25" t="s">
        <v>27</v>
      </c>
      <c r="V8" s="24"/>
      <c r="W8" s="10" t="s">
        <v>28</v>
      </c>
      <c r="X8" s="26" t="s">
        <v>29</v>
      </c>
    </row>
    <row r="9" s="1" customFormat="1" ht="15.75" customHeight="1" spans="1:24">
      <c r="A9" s="9"/>
      <c r="B9" s="10"/>
      <c r="C9" s="10"/>
      <c r="D9" s="14"/>
      <c r="E9" s="10" t="s">
        <v>30</v>
      </c>
      <c r="F9" s="15"/>
      <c r="G9" s="10" t="s">
        <v>31</v>
      </c>
      <c r="H9" s="15"/>
      <c r="I9" s="10" t="s">
        <v>32</v>
      </c>
      <c r="J9" s="15"/>
      <c r="K9" s="10" t="s">
        <v>31</v>
      </c>
      <c r="L9" s="15"/>
      <c r="M9" s="21" t="s">
        <v>32</v>
      </c>
      <c r="N9" s="10"/>
      <c r="O9" s="10"/>
      <c r="P9" s="10"/>
      <c r="Q9" s="27"/>
      <c r="R9" s="10" t="s">
        <v>33</v>
      </c>
      <c r="S9" s="28"/>
      <c r="T9" s="10" t="s">
        <v>34</v>
      </c>
      <c r="U9" s="28"/>
      <c r="V9" s="10" t="s">
        <v>34</v>
      </c>
      <c r="W9" s="10"/>
      <c r="X9" s="26"/>
    </row>
    <row r="10" s="1" customFormat="1" ht="48.75" customHeight="1" spans="1:24">
      <c r="A10" s="9"/>
      <c r="B10" s="10"/>
      <c r="C10" s="10"/>
      <c r="D10" s="16"/>
      <c r="E10" s="10"/>
      <c r="F10" s="17"/>
      <c r="G10" s="10"/>
      <c r="H10" s="17"/>
      <c r="I10" s="10"/>
      <c r="J10" s="17"/>
      <c r="K10" s="10"/>
      <c r="L10" s="17"/>
      <c r="M10" s="21"/>
      <c r="N10" s="10"/>
      <c r="O10" s="10"/>
      <c r="P10" s="10"/>
      <c r="Q10" s="24"/>
      <c r="R10" s="10"/>
      <c r="S10" s="28"/>
      <c r="T10" s="10"/>
      <c r="U10" s="28"/>
      <c r="V10" s="10"/>
      <c r="W10" s="10"/>
      <c r="X10" s="26"/>
    </row>
    <row r="11" s="1" customFormat="1" ht="15.75" customHeight="1" spans="1:24">
      <c r="A11" s="9" t="s">
        <v>35</v>
      </c>
      <c r="B11" s="10" t="s">
        <v>36</v>
      </c>
      <c r="C11" s="10">
        <v>1</v>
      </c>
      <c r="D11" s="10">
        <v>2</v>
      </c>
      <c r="E11" s="10">
        <v>3</v>
      </c>
      <c r="F11" s="10">
        <v>4</v>
      </c>
      <c r="G11" s="10">
        <v>5</v>
      </c>
      <c r="H11" s="10">
        <v>6</v>
      </c>
      <c r="I11" s="10">
        <v>7</v>
      </c>
      <c r="J11" s="10">
        <v>8</v>
      </c>
      <c r="K11" s="10">
        <v>9</v>
      </c>
      <c r="L11" s="10">
        <v>10</v>
      </c>
      <c r="M11" s="10">
        <v>11</v>
      </c>
      <c r="N11" s="10">
        <v>12</v>
      </c>
      <c r="O11" s="10">
        <v>13</v>
      </c>
      <c r="P11" s="10">
        <v>14</v>
      </c>
      <c r="Q11" s="10">
        <v>15</v>
      </c>
      <c r="R11" s="10">
        <v>16</v>
      </c>
      <c r="S11" s="10">
        <v>17</v>
      </c>
      <c r="T11" s="10">
        <v>18</v>
      </c>
      <c r="U11" s="10">
        <v>19</v>
      </c>
      <c r="V11" s="10">
        <v>20</v>
      </c>
      <c r="W11" s="10">
        <v>21</v>
      </c>
      <c r="X11" s="26">
        <v>22</v>
      </c>
    </row>
    <row r="12" s="1" customFormat="1" ht="30" customHeight="1" spans="1:24">
      <c r="A12" s="9" t="s">
        <v>37</v>
      </c>
      <c r="B12" s="10">
        <v>1</v>
      </c>
      <c r="C12" s="18">
        <f>ROUND(D12+F12+J12+N12+O12,0)</f>
        <v>152085</v>
      </c>
      <c r="D12" s="19">
        <v>91833</v>
      </c>
      <c r="E12" s="19">
        <v>27363</v>
      </c>
      <c r="F12" s="19">
        <v>8950</v>
      </c>
      <c r="G12" s="19">
        <v>6366</v>
      </c>
      <c r="H12" s="19">
        <v>6196</v>
      </c>
      <c r="I12" s="19">
        <v>4299</v>
      </c>
      <c r="J12" s="19">
        <v>51302</v>
      </c>
      <c r="K12" s="19">
        <v>49668</v>
      </c>
      <c r="L12" s="19">
        <v>10711</v>
      </c>
      <c r="M12" s="19">
        <v>10279</v>
      </c>
      <c r="N12" s="19">
        <v>0</v>
      </c>
      <c r="O12" s="19">
        <v>0</v>
      </c>
      <c r="P12" s="22">
        <f>ROUND(Q12+S12+U12+W12+X12,4)</f>
        <v>5312</v>
      </c>
      <c r="Q12" s="29">
        <v>3490</v>
      </c>
      <c r="R12" s="29">
        <v>1040</v>
      </c>
      <c r="S12" s="29">
        <v>1524</v>
      </c>
      <c r="T12" s="29">
        <v>1124</v>
      </c>
      <c r="U12" s="29">
        <v>298</v>
      </c>
      <c r="V12" s="29">
        <v>705</v>
      </c>
      <c r="W12" s="29">
        <v>0</v>
      </c>
      <c r="X12" s="29">
        <v>0</v>
      </c>
    </row>
    <row r="13" s="2" customFormat="1" ht="21.75" customHeight="1" spans="1:23">
      <c r="A13" s="7" t="s">
        <v>38</v>
      </c>
      <c r="B13" s="20"/>
      <c r="C13" s="20"/>
      <c r="E13" s="7"/>
      <c r="F13" s="20"/>
      <c r="H13" s="20"/>
      <c r="I13" s="7" t="s">
        <v>39</v>
      </c>
      <c r="J13" s="20" t="s">
        <v>40</v>
      </c>
      <c r="L13" s="7"/>
      <c r="M13" s="20"/>
      <c r="Q13" s="7" t="s">
        <v>41</v>
      </c>
      <c r="R13" s="20" t="s">
        <v>42</v>
      </c>
      <c r="S13" s="20"/>
      <c r="T13" s="20"/>
      <c r="V13" s="7" t="s">
        <v>43</v>
      </c>
      <c r="W13" s="20" t="s">
        <v>44</v>
      </c>
    </row>
    <row r="14" s="1" customFormat="1" ht="15.75" customHeight="1" spans="1:1">
      <c r="A14" s="7" t="s">
        <v>45</v>
      </c>
    </row>
    <row r="15" s="1" customFormat="1" ht="15.75" customHeight="1" spans="1:6">
      <c r="A15" s="20" t="s">
        <v>46</v>
      </c>
      <c r="B15" s="20"/>
      <c r="C15" s="20"/>
      <c r="D15" s="20"/>
      <c r="E15" s="20"/>
      <c r="F15" s="20"/>
    </row>
  </sheetData>
  <mergeCells count="36">
    <mergeCell ref="A1:X1"/>
    <mergeCell ref="A2:C2"/>
    <mergeCell ref="W2:X2"/>
    <mergeCell ref="A3:C3"/>
    <mergeCell ref="W3:X3"/>
    <mergeCell ref="A4:C4"/>
    <mergeCell ref="W4:X4"/>
    <mergeCell ref="A5:C5"/>
    <mergeCell ref="W5:X5"/>
    <mergeCell ref="W6:X6"/>
    <mergeCell ref="A7:B7"/>
    <mergeCell ref="A15:F15"/>
    <mergeCell ref="A8:A10"/>
    <mergeCell ref="B8:B10"/>
    <mergeCell ref="C8:C10"/>
    <mergeCell ref="D8:D10"/>
    <mergeCell ref="E9:E10"/>
    <mergeCell ref="F8:F10"/>
    <mergeCell ref="G9:G10"/>
    <mergeCell ref="H8:H10"/>
    <mergeCell ref="I9:I10"/>
    <mergeCell ref="J8:J10"/>
    <mergeCell ref="K9:K10"/>
    <mergeCell ref="L8:L10"/>
    <mergeCell ref="M9:M10"/>
    <mergeCell ref="N8:N10"/>
    <mergeCell ref="O8:O10"/>
    <mergeCell ref="P8:P10"/>
    <mergeCell ref="Q8:Q10"/>
    <mergeCell ref="R9:R10"/>
    <mergeCell ref="S8:S10"/>
    <mergeCell ref="T9:T10"/>
    <mergeCell ref="U8:U10"/>
    <mergeCell ref="V9:V10"/>
    <mergeCell ref="W8:W10"/>
    <mergeCell ref="X8:X10"/>
  </mergeCells>
  <dataValidations count="3">
    <dataValidation type="whole" operator="between" allowBlank="1" showInputMessage="1" showErrorMessage="1" sqref="C12:O12">
      <formula1>0</formula1>
      <formula2>9999999</formula2>
    </dataValidation>
    <dataValidation type="decimal" operator="between" allowBlank="1" showInputMessage="1" showErrorMessage="1" sqref="P12">
      <formula1>0.0001</formula1>
      <formula2>9999999.9999</formula2>
    </dataValidation>
    <dataValidation type="custom" allowBlank="1" showInputMessage="1" showErrorMessage="1" sqref="Q12 R12 S12 T12 U12 V12 W12 X12">
      <formula1>Q12=INT(Q12*10000)/10000</formula1>
    </dataValidation>
  </dataValidations>
  <pageMargins left="0.75" right="0.75" top="0.98" bottom="0.98" header="0.51" footer="0.51"/>
  <pageSetup paperSize="1" scale="3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liankunliu</dc:creator>
  <cp:lastModifiedBy>@槿公子的剑@</cp:lastModifiedBy>
  <dcterms:created xsi:type="dcterms:W3CDTF">2022-12-22T08:45:00Z</dcterms:created>
  <cp:lastPrinted>2022-12-28T01:24:00Z</cp:lastPrinted>
  <dcterms:modified xsi:type="dcterms:W3CDTF">2023-06-28T03:38:55Z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0024DB540FD246C7BF3BA9D4634D3666</vt:lpwstr>
  </property>
  <property fmtid="{D5CDD505-2E9C-101B-9397-08002B2CF9AE}" pid="3" name="KSOProductBuildVer">
    <vt:lpwstr>2052-11.1.0.14309</vt:lpwstr>
  </property>
</Properties>
</file>